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49"/>
  </bookViews>
  <sheets>
    <sheet name="лист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1" i="1" l="1"/>
  <c r="U144" i="1"/>
  <c r="U141" i="1"/>
  <c r="U137" i="1"/>
  <c r="U130" i="1"/>
  <c r="U129" i="1"/>
  <c r="U125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</calcChain>
</file>

<file path=xl/sharedStrings.xml><?xml version="1.0" encoding="utf-8"?>
<sst xmlns="http://schemas.openxmlformats.org/spreadsheetml/2006/main" count="346" uniqueCount="208">
  <si>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</si>
  <si>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</si>
  <si>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</si>
  <si>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</si>
  <si>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</si>
  <si>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</si>
  <si>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</si>
  <si>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</si>
  <si>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</si>
  <si>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</si>
  <si>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</si>
  <si>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</si>
  <si>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</si>
  <si>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</si>
  <si>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</si>
  <si>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</si>
  <si>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</si>
  <si>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</si>
  <si>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Дивизион</t>
  </si>
  <si>
    <t>ПАУЭР.ЛЮБ Б/Э — Teenage 18-19</t>
  </si>
  <si>
    <t>ПАУЭР.ЛЮБ Б/Э — OPEN 24-39</t>
  </si>
  <si>
    <t xml:space="preserve">ПАУЭР.ПРО Б/Э - OPEN 24-39 </t>
  </si>
  <si>
    <t>Собств.вес</t>
  </si>
  <si>
    <t>Дата рожд</t>
  </si>
  <si>
    <t>НАРОД.СТАН.ТЯГА. ЛЮБ - Masters 40-44</t>
  </si>
  <si>
    <t>ТЯГА. ЛЮБ. Б/Э -  OPEN 24-39</t>
  </si>
  <si>
    <t>ТЯГА. ЛЮБ. Б/Э — Junior 20-23</t>
  </si>
  <si>
    <t xml:space="preserve">ТЯГА. ЛЮБ. Б/Э -  OPEN 24-39 </t>
  </si>
  <si>
    <t>ТЯГА. ЛЮБ. Б/Э - Teenage 14-15</t>
  </si>
  <si>
    <t>ТЯГА. ПРО. Б/Э -  OPEN 24-39</t>
  </si>
  <si>
    <t xml:space="preserve">НАРОД.СТАН.ТЯГА. ЛЮБ  -  OPEN 24-39 </t>
  </si>
  <si>
    <t>ПАУЭР.ЛЮБ Б/Э — Masters 40-44</t>
  </si>
  <si>
    <t>ПАУЭР.ЛЮБ Б/Э — Junior 20-23</t>
  </si>
  <si>
    <t>ТЯГА. ЛЮБ. Б/Э -  OPEN 24-39  перезачет</t>
  </si>
  <si>
    <t>ЖИМ. ЛЮБ. Б/Э — Junior 20-23</t>
  </si>
  <si>
    <t xml:space="preserve">ЖИМ. ЛЮБ. Б/Э — OPEN 24-39 </t>
  </si>
  <si>
    <t>ЖИМ. ЛЮБ. Б/Э — Teenage 14-15</t>
  </si>
  <si>
    <t>ЖИМ. ЛЮБ. Б/Э — Teenage 16-17</t>
  </si>
  <si>
    <t>ЖИМ. ЛЮБ. Б/Э — OPEN 24-39</t>
  </si>
  <si>
    <t>ВОЕННЫЙ ЖИМ. ЛЮБ — OPEN 24-39</t>
  </si>
  <si>
    <t xml:space="preserve">ЖИМ. ПРО. Б/Э — OPEN 24-39 </t>
  </si>
  <si>
    <t xml:space="preserve">ЖИМ. ЛЮБ. СОФТ  1пет. -  OPEN 24-39 </t>
  </si>
  <si>
    <t xml:space="preserve">РУССКИЙ ЖИМ.ПРО — OPEN 24-39 </t>
  </si>
  <si>
    <t xml:space="preserve">РУССКИЙ ЖИМ.ЛЮБ — OPEN 24-39 </t>
  </si>
  <si>
    <t xml:space="preserve">НАРОДНЫЙ ЖИМ. ЛЮБ — OPEN 24-39 </t>
  </si>
  <si>
    <t>НАРОДНЫЙ ЖИМ. ЛЮБ — OPEN 24-39</t>
  </si>
  <si>
    <t>НАРОДНЫЙ ЖИМ. ЛЮБ — Masters 40-44</t>
  </si>
  <si>
    <t>НАРОДНЫЙ ЖИМ. ПРО — Masters 45-49</t>
  </si>
  <si>
    <t xml:space="preserve">БИЦЕПС. ЛЮБ — OPEN 24-39 </t>
  </si>
  <si>
    <t xml:space="preserve">БИЦЕПС. ПРО — OPEN 24-39 </t>
  </si>
  <si>
    <t>БИЦЕПС. ЛЮБ — Teenage 14-15</t>
  </si>
  <si>
    <t>БИЦЕПС. ЛЮБ — OPEN 24-39</t>
  </si>
  <si>
    <t>БИЦЕПС. ПРО — Masters 45-49</t>
  </si>
  <si>
    <t>БИЦЕПС. ЛЮБ — OPEN 24-39 перезачет</t>
  </si>
  <si>
    <t xml:space="preserve">РУССКИЙ БИЦЕПС — OPEN 24-39 </t>
  </si>
  <si>
    <t>Овчинникова Алена Александровна</t>
  </si>
  <si>
    <t>Ляшенко Екатерина Витальевна</t>
  </si>
  <si>
    <t>Шарабарин Виктор Романович</t>
  </si>
  <si>
    <t>Черепанов Артем Александрович</t>
  </si>
  <si>
    <t>Бойцова Юлия Владимировна</t>
  </si>
  <si>
    <t>Колесников Александр Андреевич</t>
  </si>
  <si>
    <t>ПАУЭР.ЛЮБ Б/Э — Teenage 14-15</t>
  </si>
  <si>
    <t>Харченко Денис Сергеевич</t>
  </si>
  <si>
    <t>Скубко Вадим Александрович</t>
  </si>
  <si>
    <t>Тыныныко Алексей Михайлович</t>
  </si>
  <si>
    <t>Добромиль Иван Романович</t>
  </si>
  <si>
    <t>ПАУЭР.ЛЮБ Б/Э — Teenage 16-17</t>
  </si>
  <si>
    <t>Клевлина Элеонора Викторовна</t>
  </si>
  <si>
    <t>Аврамич Артем Сергеевич</t>
  </si>
  <si>
    <t>Горячева Елена Валентиновна</t>
  </si>
  <si>
    <t xml:space="preserve">ПАУЭР.ПРО СОФТ СТАНДАРТ - OPEN 24-39 </t>
  </si>
  <si>
    <t>ПАУЭР.ПРО СОФТ СТАНДАРТ - Teenage 18-19</t>
  </si>
  <si>
    <t>Куприенко Станислав Юрьевич</t>
  </si>
  <si>
    <t>Рудых Кирилл Олегович</t>
  </si>
  <si>
    <t>Троянов Иван Александрович</t>
  </si>
  <si>
    <t>Завалюева Елена Евгеньевна</t>
  </si>
  <si>
    <t>ПАУЭР.ПРО Б/Э -  Junior 20-23</t>
  </si>
  <si>
    <t>Найдин Артем Витальевич</t>
  </si>
  <si>
    <t>Басько Денис Александрович</t>
  </si>
  <si>
    <t>Задорина Вера Геннадьевна</t>
  </si>
  <si>
    <t xml:space="preserve">ПРИСЕД - ЛЮБ Б/Э  - OPEN 24-39 </t>
  </si>
  <si>
    <t>Шеметов Владислав Павлович</t>
  </si>
  <si>
    <t>Грес Владлен Олегович</t>
  </si>
  <si>
    <t xml:space="preserve">СИЛОВОЕ ДВОЕБОРЬЕ. ЛЮБ Б/Э - OPEN 24-39 </t>
  </si>
  <si>
    <t>Тимофеев Олег Игоревич</t>
  </si>
  <si>
    <t>СИЛОВОЕ ДВОЕБОРЬЕ. ЛЮБ Б/Э -  Junior 20-23+OPEN 24-39</t>
  </si>
  <si>
    <t>Сазонов Никита Алексеевич</t>
  </si>
  <si>
    <t>Фирсова Кавита Дмитриевна</t>
  </si>
  <si>
    <t>ТЯГА. ЛЮБ. Б/Э - Teenage 16-17</t>
  </si>
  <si>
    <t>Кучерявый Кирилл Романович</t>
  </si>
  <si>
    <t>Крамина Наталья Николаевна</t>
  </si>
  <si>
    <t>Оборок Георгий Кириллович</t>
  </si>
  <si>
    <t>ТЯГА. ЛЮБ. Б/Э - Teenage 13-15</t>
  </si>
  <si>
    <t>Мединская Екатерина Евгеньевна</t>
  </si>
  <si>
    <t>Сон Максим Пенгиевич</t>
  </si>
  <si>
    <t>Карелин Артем Владимирович</t>
  </si>
  <si>
    <t>Гусакова Ольга Владимировна</t>
  </si>
  <si>
    <t>Козлова Анастасия Витальевна</t>
  </si>
  <si>
    <t>Шибитов Денис Павлович</t>
  </si>
  <si>
    <t>Черепанов Антон Сергеевич</t>
  </si>
  <si>
    <t xml:space="preserve">РУССКАЯ СТАН.ТЯГА. ЛЮБ  -  OPEN 24-39 </t>
  </si>
  <si>
    <t>Михеева Наталья Юрьевна</t>
  </si>
  <si>
    <t>Авдеева Елизавета Алексеевна</t>
  </si>
  <si>
    <t>Колюхов Андрей Алексеевич</t>
  </si>
  <si>
    <t>РУССКАЯ СТАН.ТЯГА. ПРО  -  Masters 40-44</t>
  </si>
  <si>
    <t>Конюшенко Кристина Раджевна</t>
  </si>
  <si>
    <t>Новоселов Леонид Викторович</t>
  </si>
  <si>
    <t>Шестаков Александр Викторович</t>
  </si>
  <si>
    <t>Машков Артем Александрович</t>
  </si>
  <si>
    <t>Андреев Виктор Борисович</t>
  </si>
  <si>
    <t>Коваленко Илья Алексеевич</t>
  </si>
  <si>
    <t>Глазов Кирилл Константинович</t>
  </si>
  <si>
    <t>Катанов Юрий Анатольевич</t>
  </si>
  <si>
    <t>НАРОДНЫЙ ЖИМ. ПРО — Masters 40-44</t>
  </si>
  <si>
    <t>Самоделкин Андрей Борисович</t>
  </si>
  <si>
    <t>Кислухин Денис Романович</t>
  </si>
  <si>
    <t>РУССКИЙ ЖИМ.ЛЮБ — Masters 45-49</t>
  </si>
  <si>
    <t>Хозяйкина Анжелика Евгеньевна</t>
  </si>
  <si>
    <t>Гущин Владимир Викторович</t>
  </si>
  <si>
    <t>Урумбаев Рустам Аклбекович</t>
  </si>
  <si>
    <t>Редькин Константин Эдуардович</t>
  </si>
  <si>
    <t>Гапоненко Богдан Михайлович</t>
  </si>
  <si>
    <t>Чурилова Валерия Дмитриевна</t>
  </si>
  <si>
    <t>ЖИМ. ЛЮБ. Б/Э — Masters 40-44</t>
  </si>
  <si>
    <t>Воеводин Вячеслав Олегович</t>
  </si>
  <si>
    <t>Романова Екатерина Александровна</t>
  </si>
  <si>
    <t>Зайцева Дарья Дмитриевна</t>
  </si>
  <si>
    <t>Мелкозеров Владимир Евгеньевич</t>
  </si>
  <si>
    <t>Гаврилюк Андрей Русланович</t>
  </si>
  <si>
    <t>Гончаров Вячеслав Станиславович</t>
  </si>
  <si>
    <t>Литовченко Виталий Витальевич</t>
  </si>
  <si>
    <t>Шалагинов Михаил Андреевич</t>
  </si>
  <si>
    <t>Сон Александр Чегуевич</t>
  </si>
  <si>
    <t>Михневич Илья Андреевич</t>
  </si>
  <si>
    <t>Степкин Дмитрий Николаевич</t>
  </si>
  <si>
    <t xml:space="preserve">ЖИМ. ЛЮБ. Б/Э — Junior 20-23 + OPEN 24-39 </t>
  </si>
  <si>
    <t>Михеев Артем Александрович</t>
  </si>
  <si>
    <t>Максиян Полина Олеговна</t>
  </si>
  <si>
    <t>Гусенков Владимир Викторович</t>
  </si>
  <si>
    <t>Симкачева Ольга Викторовна</t>
  </si>
  <si>
    <t>Шарбан Никита Вячеславович</t>
  </si>
  <si>
    <t>Кривошеина Мария Леонидовна</t>
  </si>
  <si>
    <t>Шарыгин Алексей Алексеевич</t>
  </si>
  <si>
    <t>Фролова Елена Владимировна</t>
  </si>
  <si>
    <t>90+</t>
  </si>
  <si>
    <t>Воробьев Виктор Васильевич</t>
  </si>
  <si>
    <r>
      <t>ЖИМ. ЛЮБ. Б/Э — Junior 20-23</t>
    </r>
    <r>
      <rPr>
        <b/>
        <sz val="13"/>
        <color rgb="FF000000"/>
        <rFont val="Calibri"/>
        <family val="2"/>
        <charset val="204"/>
      </rPr>
      <t xml:space="preserve"> перезачет</t>
    </r>
  </si>
  <si>
    <t>Тигай Алексей Александрович</t>
  </si>
  <si>
    <t>Симкачев Максим Александрович</t>
  </si>
  <si>
    <t>ЖИМ. ЛЮБ. СОФТ  1пет. - Masters 40-44</t>
  </si>
  <si>
    <t>Ревуцкий Радислав Сергеевич</t>
  </si>
  <si>
    <t>Кондратенко Андрей Сергеевич</t>
  </si>
  <si>
    <t>Кутузов Александр Николаевич</t>
  </si>
  <si>
    <t>ЖИМ. ПРО. Б/Э — Masters 40-44</t>
  </si>
  <si>
    <t>ЖИМ. ПРО. Б/Э — Masters 45-49</t>
  </si>
  <si>
    <t>Зверев Павел Валерьевич</t>
  </si>
  <si>
    <t>Кулешов Алексей Михайлович</t>
  </si>
  <si>
    <t>Никитина Александра Сергеевна</t>
  </si>
  <si>
    <t>Борунов Сергей Кириллович</t>
  </si>
  <si>
    <t>Кривошапов Федор Александрович</t>
  </si>
  <si>
    <t>Москалев Артем Константинович</t>
  </si>
  <si>
    <t>Нефедов Александр Сергеевич</t>
  </si>
  <si>
    <t>ПАУЭРСПОРТ. ЛЮБ — OPEN 24-39</t>
  </si>
  <si>
    <t>ПАУЭРСПОРТ. ЛЮБ —  junior 20-23</t>
  </si>
  <si>
    <t>Хакимова Амина Искандаровна</t>
  </si>
  <si>
    <t>Копосов Антон Александрович</t>
  </si>
  <si>
    <t>Холев Александр Александрович</t>
  </si>
  <si>
    <t>Жим штанги стоя. ЛЮБ — OPEN 24-39 перезачет</t>
  </si>
  <si>
    <t>Савицкая Светлана Анатольевна</t>
  </si>
  <si>
    <t>Лутошкина Ксения Владимировна</t>
  </si>
  <si>
    <t>Родыгина Наталья Леонидовна</t>
  </si>
  <si>
    <t>БИЦЕПС. ПРО — OPEN 24-39</t>
  </si>
  <si>
    <t>БИЦЕПС. ПРО —  junior 20-23</t>
  </si>
  <si>
    <t>Дороничев Владимир Владимирович</t>
  </si>
  <si>
    <t>БИЦЕПС. ЛЮБ — junior 20-23 перезачет</t>
  </si>
  <si>
    <t>Колесникова Марина Юрьевна</t>
  </si>
  <si>
    <t>Игнатенко Александра Евгеньевна</t>
  </si>
  <si>
    <t>Лукашин Дмитрий Александрович</t>
  </si>
  <si>
    <t>БИЦЕПС. ЛЮБ — Teenage 16-17</t>
  </si>
  <si>
    <t>БИЦЕПС. ЛЮБ —  junior 20-23</t>
  </si>
  <si>
    <t>Черемушкин Кирилл Александрович</t>
  </si>
  <si>
    <t>Иванов Александр Станиславович</t>
  </si>
  <si>
    <t>Волосатов Константин Анатольевич</t>
  </si>
  <si>
    <t>Лысак Артем Андреевич</t>
  </si>
  <si>
    <t>Алтухов Кирилл Владимирович</t>
  </si>
  <si>
    <t>Урумбаев Рустам Акдбекович</t>
  </si>
  <si>
    <t>Юрченко Александр Сергеевич</t>
  </si>
  <si>
    <t>Ковганов Александр Николаевич</t>
  </si>
  <si>
    <t>ЖИМ. ЛЮБ. Б/Э — Junior 20-23 + OPEN 24-39 перезачет</t>
  </si>
  <si>
    <t>8:00/9:35/10:45</t>
  </si>
  <si>
    <t>18:00/18:30</t>
  </si>
  <si>
    <t>ПАУЭР.ПРО СОФТ СТАНДАРТ - Masters 40-44</t>
  </si>
  <si>
    <t>Сидоренко Станислав Александрович</t>
  </si>
  <si>
    <t>Кузнецова Ирина Владимировна</t>
  </si>
  <si>
    <t>Гончаров Василий Анатольевич</t>
  </si>
  <si>
    <t>Иванова Елена Александровна</t>
  </si>
  <si>
    <t>ВОЕННЫЙ ЖИМ. ПРО — OPEN 24-39</t>
  </si>
  <si>
    <t>ПАУЭР.ЛЮБ Б/Э - Teenage 14-15</t>
  </si>
  <si>
    <t>59,.2</t>
  </si>
  <si>
    <t xml:space="preserve">ТЯГА. ЛЮБ. Б/Э — Junior 20-23 + OPEN 24-39 </t>
  </si>
  <si>
    <t>НАРОД.СТАН.ТЯГА. ЛЮБ  -  OPEN 24-39 перезачет</t>
  </si>
  <si>
    <t>Королькова Анна Леонидовна</t>
  </si>
  <si>
    <t>X</t>
  </si>
  <si>
    <t>РЕКОРД</t>
  </si>
  <si>
    <t>Х</t>
  </si>
  <si>
    <t xml:space="preserve">РЕКОРД </t>
  </si>
  <si>
    <t xml:space="preserve">ТЯГА. ЛЮБ. Б/Э - OPEN 24-39 </t>
  </si>
  <si>
    <t xml:space="preserve">ЖИМ. ЛЮБ. Б/Э — Masters 40-44 +OPEN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</si>
</sst>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rgb="FF000000"/>
      <name val="Calibri"/>
      <family val="2"/>
      <charset val="204"/>
    </font>
    <font>
      <strike/>
      <sz val="12"/>
      <color theme="1"/>
      <name val="Calibri"/>
      <family val="2"/>
      <charset val="204"/>
      <scheme val="minor"/>
    </font>
    <font>
      <strike/>
      <sz val="13"/>
      <color rgb="FF000000"/>
      <name val="Calibri"/>
      <family val="2"/>
      <charset val="204"/>
    </font>
    <font>
      <strike/>
      <sz val="12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05BEFF"/>
        <bgColor rgb="FF33CCCC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rgb="FFBDD7E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C3E6"/>
        <bgColor rgb="FFBDD7EE"/>
      </patternFill>
    </fill>
    <fill>
      <patternFill patternType="solid">
        <fgColor rgb="FFFD6959"/>
        <bgColor rgb="FFFF757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/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14" fontId="3" fillId="6" borderId="0" xfId="0" applyNumberFormat="1" applyFont="1" applyFill="1" applyAlignment="1">
      <alignment horizontal="center"/>
    </xf>
    <xf numFmtId="14" fontId="3" fillId="7" borderId="0" xfId="0" applyNumberFormat="1" applyFont="1" applyFill="1" applyAlignment="1">
      <alignment horizontal="center"/>
    </xf>
    <xf numFmtId="14" fontId="3" fillId="9" borderId="0" xfId="0" applyNumberFormat="1" applyFont="1" applyFill="1" applyAlignment="1">
      <alignment horizontal="center"/>
    </xf>
    <xf numFmtId="14" fontId="3" fillId="8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0" fontId="3" fillId="14" borderId="1" xfId="0" applyFont="1" applyFill="1" applyBorder="1"/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0" xfId="0" applyFont="1" applyFill="1"/>
    <xf numFmtId="0" fontId="7" fillId="2" borderId="0" xfId="0" applyFont="1" applyFill="1"/>
    <xf numFmtId="0" fontId="7" fillId="4" borderId="0" xfId="0" applyFont="1" applyFill="1"/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12" borderId="1" xfId="0" applyFont="1" applyFill="1" applyBorder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7" fillId="0" borderId="0" xfId="0" applyFont="1" applyBorder="1"/>
    <xf numFmtId="0" fontId="8" fillId="0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center"/>
    </xf>
    <xf numFmtId="14" fontId="3" fillId="15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11" borderId="1" xfId="0" applyFont="1" applyFill="1" applyBorder="1"/>
    <xf numFmtId="0" fontId="3" fillId="15" borderId="0" xfId="0" applyFont="1" applyFill="1" applyAlignment="1"/>
    <xf numFmtId="0" fontId="3" fillId="0" borderId="0" xfId="0" applyFont="1" applyAlignment="1"/>
    <xf numFmtId="0" fontId="3" fillId="0" borderId="0" xfId="0" applyFont="1" applyFill="1" applyBorder="1"/>
    <xf numFmtId="0" fontId="0" fillId="0" borderId="0" xfId="0" applyFont="1" applyFill="1" applyAlignment="1"/>
    <xf numFmtId="0" fontId="0" fillId="0" borderId="0" xfId="0" applyFill="1" applyAlignment="1"/>
    <xf numFmtId="0" fontId="3" fillId="0" borderId="0" xfId="0" applyFont="1" applyBorder="1"/>
    <xf numFmtId="0" fontId="11" fillId="0" borderId="0" xfId="0" applyFont="1" applyAlignment="1">
      <alignment horizontal="center" vertical="center"/>
    </xf>
    <xf numFmtId="0" fontId="8" fillId="9" borderId="0" xfId="0" applyFont="1" applyFill="1" applyAlignment="1"/>
    <xf numFmtId="14" fontId="3" fillId="8" borderId="0" xfId="0" applyNumberFormat="1" applyFont="1" applyFill="1" applyAlignment="1">
      <alignment horizontal="left"/>
    </xf>
    <xf numFmtId="0" fontId="3" fillId="1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7" fillId="0" borderId="0" xfId="0" applyFont="1" applyFill="1" applyBorder="1"/>
    <xf numFmtId="0" fontId="0" fillId="17" borderId="0" xfId="0" applyFont="1" applyFill="1"/>
    <xf numFmtId="0" fontId="12" fillId="10" borderId="1" xfId="0" applyFont="1" applyFill="1" applyBorder="1"/>
    <xf numFmtId="0" fontId="12" fillId="11" borderId="1" xfId="0" applyFont="1" applyFill="1" applyBorder="1"/>
    <xf numFmtId="0" fontId="12" fillId="12" borderId="1" xfId="0" applyFont="1" applyFill="1" applyBorder="1"/>
    <xf numFmtId="0" fontId="10" fillId="10" borderId="1" xfId="0" applyFont="1" applyFill="1" applyBorder="1"/>
    <xf numFmtId="0" fontId="10" fillId="11" borderId="1" xfId="0" applyFont="1" applyFill="1" applyBorder="1"/>
    <xf numFmtId="0" fontId="10" fillId="12" borderId="1" xfId="0" applyFont="1" applyFill="1" applyBorder="1"/>
    <xf numFmtId="0" fontId="10" fillId="12" borderId="2" xfId="0" applyFont="1" applyFill="1" applyBorder="1"/>
    <xf numFmtId="0" fontId="10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left" vertical="center"/>
    </xf>
    <xf numFmtId="0" fontId="6" fillId="0" borderId="0" xfId="0" applyFont="1" applyFill="1"/>
    <xf numFmtId="0" fontId="5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18" borderId="0" xfId="0" applyFont="1" applyFill="1" applyAlignment="1"/>
    <xf numFmtId="0" fontId="4" fillId="14" borderId="1" xfId="0" applyFont="1" applyFill="1" applyBorder="1"/>
    <xf numFmtId="0" fontId="14" fillId="14" borderId="1" xfId="0" applyFont="1" applyFill="1" applyBorder="1"/>
    <xf numFmtId="0" fontId="4" fillId="14" borderId="1" xfId="0" applyFont="1" applyFill="1" applyBorder="1" applyAlignment="1">
      <alignment horizontal="right"/>
    </xf>
    <xf numFmtId="0" fontId="4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/>
    <xf numFmtId="0" fontId="11" fillId="11" borderId="1" xfId="0" applyFont="1" applyFill="1" applyBorder="1"/>
    <xf numFmtId="0" fontId="13" fillId="11" borderId="1" xfId="0" applyFont="1" applyFill="1" applyBorder="1"/>
    <xf numFmtId="0" fontId="11" fillId="10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11" fillId="10" borderId="1" xfId="0" applyFont="1" applyFill="1" applyBorder="1"/>
    <xf numFmtId="0" fontId="13" fillId="10" borderId="1" xfId="0" applyFont="1" applyFill="1" applyBorder="1"/>
    <xf numFmtId="0" fontId="7" fillId="16" borderId="0" xfId="0" applyFont="1" applyFill="1"/>
    <xf numFmtId="20" fontId="5" fillId="13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13" borderId="0" xfId="0" applyFont="1" applyFill="1" applyAlignment="1">
      <alignment horizontal="left" vertical="center"/>
    </xf>
    <xf numFmtId="20" fontId="10" fillId="13" borderId="0" xfId="0" applyNumberFormat="1" applyFont="1" applyFill="1" applyAlignment="1">
      <alignment horizontal="left" vertical="center"/>
    </xf>
    <xf numFmtId="0" fontId="10" fillId="13" borderId="0" xfId="0" applyFont="1" applyFill="1" applyAlignment="1">
      <alignment horizontal="left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15</xdr:col>
          <xdr:colOff>95250</xdr:colOff>
          <xdr:row>0</xdr:row>
          <xdr:rowOff>571500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114300</xdr:colOff>
          <xdr:row>0</xdr:row>
          <xdr:rowOff>581025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I201"/>
  <sheetViews>
    <sheetView tabSelected="1" zoomScale="70" zoomScaleNormal="7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38" sqref="H38"/>
    </sheetView>
  </sheetViews>
  <sheetFormatPr defaultRowHeight="17.25" x14ac:dyDescent="0.3"/>
  <cols>
    <col min="1" max="1" width="43" style="6" customWidth="1"/>
    <col min="2" max="2" width="9" style="5" customWidth="1"/>
    <col min="3" max="3" width="10.28515625" style="5" customWidth="1"/>
    <col min="4" max="4" width="12" style="5" customWidth="1"/>
    <col min="5" max="5" width="47" style="5" customWidth="1"/>
    <col min="6" max="6" width="11.7109375" style="97" customWidth="1"/>
    <col min="7" max="7" width="9.140625" style="53" customWidth="1"/>
    <col min="8" max="12" width="9.140625" style="53"/>
    <col min="13" max="15" width="9.140625" style="46"/>
    <col min="16" max="16" width="7.42578125" style="4" bestFit="1" customWidth="1"/>
    <col min="17" max="17" width="11.42578125" style="4" bestFit="1" customWidth="1"/>
    <col min="21" max="21" width="9.140625" style="4"/>
    <col min="22" max="22" width="24.5703125" style="4" bestFit="1" customWidth="1"/>
    <col min="23" max="23" width="23.42578125" style="4" customWidth="1"/>
    <col min="24" max="61" width="9.140625" style="4"/>
  </cols>
  <sheetData>
    <row r="1" spans="1:61" ht="60" customHeight="1" x14ac:dyDescent="0.3">
      <c r="E1" s="3" t="s">
        <v>10</v>
      </c>
      <c r="F1" s="34"/>
      <c r="G1" s="44"/>
      <c r="H1" s="44"/>
      <c r="I1" s="44"/>
      <c r="J1" s="45"/>
      <c r="K1" s="45"/>
      <c r="L1" s="45"/>
      <c r="V1" s="34" t="s">
        <v>10</v>
      </c>
    </row>
    <row r="2" spans="1:61" x14ac:dyDescent="0.25">
      <c r="A2" s="13" t="s">
        <v>0</v>
      </c>
      <c r="B2" s="14" t="s">
        <v>11</v>
      </c>
      <c r="C2" s="29" t="s">
        <v>22</v>
      </c>
      <c r="D2" s="29" t="s">
        <v>23</v>
      </c>
      <c r="E2" s="15" t="s">
        <v>18</v>
      </c>
      <c r="F2" s="91"/>
      <c r="G2" s="47" t="s">
        <v>1</v>
      </c>
      <c r="H2" s="47" t="s">
        <v>2</v>
      </c>
      <c r="I2" s="47" t="s">
        <v>3</v>
      </c>
      <c r="J2" s="48" t="s">
        <v>4</v>
      </c>
      <c r="K2" s="48" t="s">
        <v>5</v>
      </c>
      <c r="L2" s="48" t="s">
        <v>6</v>
      </c>
      <c r="M2" s="49" t="s">
        <v>7</v>
      </c>
      <c r="N2" s="49" t="s">
        <v>8</v>
      </c>
      <c r="O2" s="49" t="s">
        <v>9</v>
      </c>
      <c r="P2" s="35" t="s">
        <v>16</v>
      </c>
      <c r="Q2" s="35" t="s">
        <v>17</v>
      </c>
      <c r="R2" s="16" t="s">
        <v>12</v>
      </c>
      <c r="S2" s="16" t="s">
        <v>13</v>
      </c>
      <c r="T2" s="16" t="s">
        <v>14</v>
      </c>
      <c r="U2" s="35" t="s">
        <v>15</v>
      </c>
      <c r="V2" s="11"/>
    </row>
    <row r="3" spans="1:61" x14ac:dyDescent="0.25">
      <c r="A3" s="8"/>
      <c r="B3" s="10"/>
      <c r="C3" s="10"/>
      <c r="D3" s="10"/>
      <c r="E3" s="9"/>
      <c r="F3" s="92"/>
      <c r="G3" s="50"/>
      <c r="H3" s="50"/>
      <c r="I3" s="50"/>
      <c r="J3" s="50"/>
      <c r="K3" s="50"/>
      <c r="L3" s="50"/>
      <c r="M3" s="50"/>
      <c r="N3" s="50"/>
      <c r="O3" s="50"/>
      <c r="P3" s="11"/>
      <c r="Q3" s="11"/>
      <c r="R3" s="1"/>
      <c r="S3" s="1"/>
      <c r="T3" s="1"/>
      <c r="U3" s="11"/>
      <c r="V3" s="11"/>
    </row>
    <row r="4" spans="1:61" s="12" customFormat="1" ht="23.25" x14ac:dyDescent="0.25">
      <c r="A4" s="114" t="s">
        <v>189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6"/>
      <c r="Q4" s="36"/>
      <c r="R4" s="36"/>
      <c r="S4" s="36"/>
      <c r="T4" s="36"/>
      <c r="U4" s="36"/>
      <c r="V4" s="1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12" customFormat="1" x14ac:dyDescent="0.3">
      <c r="A5" s="24" t="s">
        <v>67</v>
      </c>
      <c r="B5" s="25">
        <v>52</v>
      </c>
      <c r="C5" s="25">
        <v>50.4</v>
      </c>
      <c r="D5" s="32">
        <v>36781</v>
      </c>
      <c r="E5" s="26" t="s">
        <v>32</v>
      </c>
      <c r="F5" s="27"/>
      <c r="G5" s="83">
        <v>70</v>
      </c>
      <c r="H5" s="86">
        <v>70</v>
      </c>
      <c r="I5" s="83">
        <v>-80</v>
      </c>
      <c r="J5" s="87">
        <v>40</v>
      </c>
      <c r="K5" s="84">
        <v>-50</v>
      </c>
      <c r="L5" s="84">
        <v>-50</v>
      </c>
      <c r="M5" s="88">
        <v>65</v>
      </c>
      <c r="N5" s="85">
        <v>-72.5</v>
      </c>
      <c r="O5" s="85">
        <v>-72.5</v>
      </c>
      <c r="P5" s="11"/>
      <c r="Q5" s="11"/>
      <c r="R5" s="86">
        <v>70</v>
      </c>
      <c r="S5" s="87">
        <v>40</v>
      </c>
      <c r="T5" s="89">
        <v>65</v>
      </c>
      <c r="U5" s="90">
        <f>R5+S5+T5</f>
        <v>175</v>
      </c>
      <c r="V5" s="1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s="12" customFormat="1" x14ac:dyDescent="0.3">
      <c r="A6" s="17" t="s">
        <v>56</v>
      </c>
      <c r="B6" s="18">
        <v>56</v>
      </c>
      <c r="C6" s="18">
        <v>52.7</v>
      </c>
      <c r="D6" s="30">
        <v>34075</v>
      </c>
      <c r="E6" s="17" t="s">
        <v>20</v>
      </c>
      <c r="F6" s="27"/>
      <c r="G6" s="86">
        <v>60</v>
      </c>
      <c r="H6" s="86">
        <v>65</v>
      </c>
      <c r="I6" s="83">
        <v>-70</v>
      </c>
      <c r="J6" s="87">
        <v>37.5</v>
      </c>
      <c r="K6" s="87">
        <v>40</v>
      </c>
      <c r="L6" s="84">
        <v>-42.5</v>
      </c>
      <c r="M6" s="88">
        <v>75</v>
      </c>
      <c r="N6" s="88">
        <v>80</v>
      </c>
      <c r="O6" s="88">
        <v>85</v>
      </c>
      <c r="P6" s="11"/>
      <c r="Q6" s="11"/>
      <c r="R6" s="86">
        <v>65</v>
      </c>
      <c r="S6" s="87">
        <v>40</v>
      </c>
      <c r="T6" s="89">
        <v>85</v>
      </c>
      <c r="U6" s="90">
        <f t="shared" ref="U6:U26" si="0">R6+S6+T6</f>
        <v>190</v>
      </c>
      <c r="V6" s="1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x14ac:dyDescent="0.3">
      <c r="A7" s="19" t="s">
        <v>75</v>
      </c>
      <c r="B7" s="20">
        <v>60</v>
      </c>
      <c r="C7" s="20">
        <v>59.9</v>
      </c>
      <c r="D7" s="31">
        <v>38755</v>
      </c>
      <c r="E7" s="21" t="s">
        <v>197</v>
      </c>
      <c r="F7" s="27"/>
      <c r="G7" s="86">
        <v>55</v>
      </c>
      <c r="H7" s="86">
        <v>65</v>
      </c>
      <c r="I7" s="83">
        <v>-75</v>
      </c>
      <c r="J7" s="87">
        <v>35</v>
      </c>
      <c r="K7" s="84">
        <v>-40</v>
      </c>
      <c r="L7" s="84">
        <v>-40</v>
      </c>
      <c r="M7" s="88">
        <v>70</v>
      </c>
      <c r="N7" s="88">
        <v>80</v>
      </c>
      <c r="O7" s="88">
        <v>90</v>
      </c>
      <c r="P7" s="7"/>
      <c r="Q7" s="7"/>
      <c r="R7" s="86">
        <v>65</v>
      </c>
      <c r="S7" s="87">
        <v>35</v>
      </c>
      <c r="T7" s="89">
        <v>90</v>
      </c>
      <c r="U7" s="90">
        <f t="shared" si="0"/>
        <v>190</v>
      </c>
    </row>
    <row r="8" spans="1:61" s="12" customFormat="1" x14ac:dyDescent="0.3">
      <c r="A8" s="22" t="s">
        <v>59</v>
      </c>
      <c r="B8" s="23">
        <v>60</v>
      </c>
      <c r="C8" s="23">
        <v>58.8</v>
      </c>
      <c r="D8" s="33">
        <v>29689</v>
      </c>
      <c r="E8" s="22" t="s">
        <v>31</v>
      </c>
      <c r="F8" s="27"/>
      <c r="G8" s="86">
        <v>80</v>
      </c>
      <c r="H8" s="83">
        <v>-87.5</v>
      </c>
      <c r="I8" s="83">
        <v>-87.5</v>
      </c>
      <c r="J8" s="87">
        <v>37.5</v>
      </c>
      <c r="K8" s="87">
        <v>42.5</v>
      </c>
      <c r="L8" s="87">
        <v>45</v>
      </c>
      <c r="M8" s="88">
        <v>90</v>
      </c>
      <c r="N8" s="88">
        <v>95</v>
      </c>
      <c r="O8" s="88">
        <v>97.5</v>
      </c>
      <c r="P8" s="11"/>
      <c r="Q8" s="11"/>
      <c r="R8" s="86">
        <v>80</v>
      </c>
      <c r="S8" s="87">
        <v>45</v>
      </c>
      <c r="T8" s="89">
        <v>97.5</v>
      </c>
      <c r="U8" s="90">
        <f t="shared" si="0"/>
        <v>222.5</v>
      </c>
      <c r="V8" s="1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12" customFormat="1" x14ac:dyDescent="0.3">
      <c r="A9" s="17" t="s">
        <v>69</v>
      </c>
      <c r="B9" s="18">
        <v>60</v>
      </c>
      <c r="C9" s="18">
        <v>59.6</v>
      </c>
      <c r="D9" s="30">
        <v>34303</v>
      </c>
      <c r="E9" s="17" t="s">
        <v>20</v>
      </c>
      <c r="F9" s="27"/>
      <c r="G9" s="86">
        <v>65</v>
      </c>
      <c r="H9" s="86">
        <v>70</v>
      </c>
      <c r="I9" s="83">
        <v>-75</v>
      </c>
      <c r="J9" s="87">
        <v>35</v>
      </c>
      <c r="K9" s="87">
        <v>40</v>
      </c>
      <c r="L9" s="87">
        <v>45</v>
      </c>
      <c r="M9" s="88">
        <v>80</v>
      </c>
      <c r="N9" s="88">
        <v>90</v>
      </c>
      <c r="O9" s="88">
        <v>100</v>
      </c>
      <c r="P9" s="11"/>
      <c r="Q9" s="11"/>
      <c r="R9" s="86">
        <v>70</v>
      </c>
      <c r="S9" s="87">
        <v>45</v>
      </c>
      <c r="T9" s="89">
        <v>100</v>
      </c>
      <c r="U9" s="90">
        <f t="shared" si="0"/>
        <v>215</v>
      </c>
      <c r="V9" s="11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12" customFormat="1" x14ac:dyDescent="0.3">
      <c r="A10" s="17" t="s">
        <v>60</v>
      </c>
      <c r="B10" s="18">
        <v>90</v>
      </c>
      <c r="C10" s="18">
        <v>88.6</v>
      </c>
      <c r="D10" s="30">
        <v>34641</v>
      </c>
      <c r="E10" s="17" t="s">
        <v>20</v>
      </c>
      <c r="F10" s="27"/>
      <c r="G10" s="86">
        <v>190</v>
      </c>
      <c r="H10" s="83">
        <v>-200</v>
      </c>
      <c r="I10" s="83">
        <v>-200</v>
      </c>
      <c r="J10" s="87">
        <v>100</v>
      </c>
      <c r="K10" s="87">
        <v>110</v>
      </c>
      <c r="L10" s="84">
        <v>-120</v>
      </c>
      <c r="M10" s="88">
        <v>100</v>
      </c>
      <c r="N10" s="51" t="s">
        <v>202</v>
      </c>
      <c r="O10" s="51" t="s">
        <v>202</v>
      </c>
      <c r="P10" s="11"/>
      <c r="Q10" s="11"/>
      <c r="R10" s="86">
        <v>190</v>
      </c>
      <c r="S10" s="87">
        <v>110</v>
      </c>
      <c r="T10" s="89">
        <v>100</v>
      </c>
      <c r="U10" s="90">
        <f t="shared" si="0"/>
        <v>400</v>
      </c>
      <c r="V10" s="1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2" customFormat="1" x14ac:dyDescent="0.3">
      <c r="A11" s="19" t="s">
        <v>62</v>
      </c>
      <c r="B11" s="20">
        <v>56</v>
      </c>
      <c r="C11" s="20">
        <v>52.8</v>
      </c>
      <c r="D11" s="31">
        <v>38910</v>
      </c>
      <c r="E11" s="21" t="s">
        <v>61</v>
      </c>
      <c r="F11" s="27"/>
      <c r="G11" s="83">
        <v>87.5</v>
      </c>
      <c r="H11" s="86">
        <v>87.5</v>
      </c>
      <c r="I11" s="86">
        <v>92.5</v>
      </c>
      <c r="J11" s="87">
        <v>67.5</v>
      </c>
      <c r="K11" s="84">
        <v>-70</v>
      </c>
      <c r="L11" s="84">
        <v>-70</v>
      </c>
      <c r="M11" s="88">
        <v>107.5</v>
      </c>
      <c r="N11" s="85">
        <v>-112.5</v>
      </c>
      <c r="O11" s="85">
        <v>-112.5</v>
      </c>
      <c r="P11" s="11"/>
      <c r="Q11" s="11"/>
      <c r="R11" s="86">
        <v>92.5</v>
      </c>
      <c r="S11" s="87">
        <v>67.5</v>
      </c>
      <c r="T11" s="89">
        <v>107.5</v>
      </c>
      <c r="U11" s="90">
        <f t="shared" si="0"/>
        <v>267.5</v>
      </c>
      <c r="V11" s="11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2" customFormat="1" x14ac:dyDescent="0.3">
      <c r="A12" s="17" t="s">
        <v>55</v>
      </c>
      <c r="B12" s="18">
        <v>60</v>
      </c>
      <c r="C12" s="18">
        <v>57.9</v>
      </c>
      <c r="D12" s="30">
        <v>32829</v>
      </c>
      <c r="E12" s="17" t="s">
        <v>20</v>
      </c>
      <c r="F12" s="27"/>
      <c r="G12" s="86">
        <v>122.5</v>
      </c>
      <c r="H12" s="86">
        <v>125</v>
      </c>
      <c r="I12" s="86">
        <v>127.5</v>
      </c>
      <c r="J12" s="87">
        <v>60</v>
      </c>
      <c r="K12" s="87">
        <v>65</v>
      </c>
      <c r="L12" s="87">
        <v>67.5</v>
      </c>
      <c r="M12" s="88">
        <v>127.5</v>
      </c>
      <c r="N12" s="85">
        <v>-135</v>
      </c>
      <c r="O12" s="85">
        <v>-135</v>
      </c>
      <c r="P12" s="11"/>
      <c r="Q12" s="11"/>
      <c r="R12" s="86">
        <v>127.5</v>
      </c>
      <c r="S12" s="87">
        <v>67.5</v>
      </c>
      <c r="T12" s="89">
        <v>127.5</v>
      </c>
      <c r="U12" s="90">
        <f t="shared" si="0"/>
        <v>322.5</v>
      </c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x14ac:dyDescent="0.3">
      <c r="A13" s="19" t="s">
        <v>73</v>
      </c>
      <c r="B13" s="20">
        <v>82.5</v>
      </c>
      <c r="C13" s="20">
        <v>78.8</v>
      </c>
      <c r="D13" s="31">
        <v>37941</v>
      </c>
      <c r="E13" s="21" t="s">
        <v>71</v>
      </c>
      <c r="F13" s="27"/>
      <c r="G13" s="86">
        <v>155</v>
      </c>
      <c r="H13" s="86">
        <v>165</v>
      </c>
      <c r="I13" s="86">
        <v>175</v>
      </c>
      <c r="J13" s="87">
        <v>70</v>
      </c>
      <c r="K13" s="87">
        <v>80</v>
      </c>
      <c r="L13" s="84">
        <v>-85</v>
      </c>
      <c r="M13" s="85">
        <v>-145</v>
      </c>
      <c r="N13" s="88">
        <v>145</v>
      </c>
      <c r="O13" s="85">
        <v>-150</v>
      </c>
      <c r="P13" s="2"/>
      <c r="Q13" s="2"/>
      <c r="R13" s="86">
        <v>175</v>
      </c>
      <c r="S13" s="87">
        <v>80</v>
      </c>
      <c r="T13" s="89">
        <v>145</v>
      </c>
      <c r="U13" s="90">
        <f t="shared" si="0"/>
        <v>400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12" customFormat="1" x14ac:dyDescent="0.3">
      <c r="A14" s="19" t="s">
        <v>57</v>
      </c>
      <c r="B14" s="20">
        <v>67.5</v>
      </c>
      <c r="C14" s="20">
        <v>65.099999999999994</v>
      </c>
      <c r="D14" s="31">
        <v>37311</v>
      </c>
      <c r="E14" s="21" t="s">
        <v>19</v>
      </c>
      <c r="F14" s="27"/>
      <c r="G14" s="86">
        <v>130</v>
      </c>
      <c r="H14" s="86">
        <v>140</v>
      </c>
      <c r="I14" s="86">
        <v>150</v>
      </c>
      <c r="J14" s="87">
        <v>95</v>
      </c>
      <c r="K14" s="87">
        <v>105</v>
      </c>
      <c r="L14" s="87">
        <v>107.5</v>
      </c>
      <c r="M14" s="88">
        <v>145</v>
      </c>
      <c r="N14" s="88">
        <v>150</v>
      </c>
      <c r="O14" s="85">
        <v>-155</v>
      </c>
      <c r="P14" s="11"/>
      <c r="Q14" s="11"/>
      <c r="R14" s="86">
        <v>150</v>
      </c>
      <c r="S14" s="87">
        <v>107.5</v>
      </c>
      <c r="T14" s="88">
        <v>150</v>
      </c>
      <c r="U14" s="90">
        <f t="shared" si="0"/>
        <v>407.5</v>
      </c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x14ac:dyDescent="0.3">
      <c r="A15" s="24" t="s">
        <v>58</v>
      </c>
      <c r="B15" s="25">
        <v>82.5</v>
      </c>
      <c r="C15" s="25">
        <v>79.599999999999994</v>
      </c>
      <c r="D15" s="32">
        <v>36837</v>
      </c>
      <c r="E15" s="26" t="s">
        <v>32</v>
      </c>
      <c r="F15" s="27"/>
      <c r="G15" s="86">
        <v>120</v>
      </c>
      <c r="H15" s="83">
        <v>-135</v>
      </c>
      <c r="I15" s="86">
        <v>140</v>
      </c>
      <c r="J15" s="87">
        <v>90</v>
      </c>
      <c r="K15" s="84">
        <v>-100</v>
      </c>
      <c r="L15" s="87">
        <v>100</v>
      </c>
      <c r="M15" s="88">
        <v>120</v>
      </c>
      <c r="N15" s="88">
        <v>140</v>
      </c>
      <c r="O15" s="88">
        <v>160</v>
      </c>
      <c r="R15" s="86">
        <v>140</v>
      </c>
      <c r="S15" s="87">
        <v>100</v>
      </c>
      <c r="T15" s="88">
        <v>160</v>
      </c>
      <c r="U15" s="90">
        <f t="shared" si="0"/>
        <v>400</v>
      </c>
    </row>
    <row r="16" spans="1:61" s="12" customFormat="1" x14ac:dyDescent="0.3">
      <c r="A16" s="19" t="s">
        <v>65</v>
      </c>
      <c r="B16" s="20">
        <v>90</v>
      </c>
      <c r="C16" s="20">
        <v>86.8</v>
      </c>
      <c r="D16" s="31">
        <v>38108</v>
      </c>
      <c r="E16" s="21" t="s">
        <v>66</v>
      </c>
      <c r="F16" s="27"/>
      <c r="G16" s="86">
        <v>190</v>
      </c>
      <c r="H16" s="86">
        <v>197.5</v>
      </c>
      <c r="I16" s="86">
        <v>205</v>
      </c>
      <c r="J16" s="87">
        <v>140</v>
      </c>
      <c r="K16" s="87">
        <v>145</v>
      </c>
      <c r="L16" s="87">
        <v>150</v>
      </c>
      <c r="M16" s="88">
        <v>190</v>
      </c>
      <c r="N16" s="88">
        <v>200</v>
      </c>
      <c r="O16" s="88">
        <v>210</v>
      </c>
      <c r="P16" s="11"/>
      <c r="Q16" s="11"/>
      <c r="R16" s="86">
        <v>205</v>
      </c>
      <c r="S16" s="87">
        <v>150</v>
      </c>
      <c r="T16" s="88">
        <v>210</v>
      </c>
      <c r="U16" s="90">
        <f t="shared" si="0"/>
        <v>565</v>
      </c>
      <c r="V16" s="1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4" customFormat="1" x14ac:dyDescent="0.3">
      <c r="A17" s="24" t="s">
        <v>81</v>
      </c>
      <c r="B17" s="25">
        <v>82.5</v>
      </c>
      <c r="C17" s="25">
        <v>81.900000000000006</v>
      </c>
      <c r="D17" s="32">
        <v>36522</v>
      </c>
      <c r="E17" s="75" t="s">
        <v>85</v>
      </c>
      <c r="F17" s="98" t="s">
        <v>203</v>
      </c>
      <c r="J17" s="87">
        <v>125</v>
      </c>
      <c r="K17" s="87">
        <v>132.5</v>
      </c>
      <c r="L17" s="87">
        <v>137.5</v>
      </c>
      <c r="M17" s="88">
        <v>190</v>
      </c>
      <c r="N17" s="88">
        <v>202.5</v>
      </c>
      <c r="O17" s="85">
        <v>-212.5</v>
      </c>
      <c r="R17" s="52"/>
      <c r="S17" s="87">
        <v>137.5</v>
      </c>
      <c r="T17" s="88">
        <v>202.5</v>
      </c>
      <c r="U17" s="90">
        <f t="shared" si="0"/>
        <v>340</v>
      </c>
    </row>
    <row r="18" spans="1:61" s="4" customFormat="1" x14ac:dyDescent="0.3">
      <c r="A18" s="17" t="s">
        <v>68</v>
      </c>
      <c r="B18" s="18">
        <v>75</v>
      </c>
      <c r="C18" s="18">
        <v>74.900000000000006</v>
      </c>
      <c r="D18" s="30">
        <v>33391</v>
      </c>
      <c r="E18" s="17" t="s">
        <v>83</v>
      </c>
      <c r="F18" s="27"/>
      <c r="J18" s="87">
        <v>120</v>
      </c>
      <c r="K18" s="87">
        <v>125</v>
      </c>
      <c r="L18" s="84">
        <v>-127.5</v>
      </c>
      <c r="M18" s="88">
        <v>205</v>
      </c>
      <c r="N18" s="85">
        <v>-215</v>
      </c>
      <c r="O18" s="85">
        <v>-215</v>
      </c>
      <c r="R18" s="52"/>
      <c r="S18" s="87">
        <v>125</v>
      </c>
      <c r="T18" s="88">
        <v>205</v>
      </c>
      <c r="U18" s="90">
        <f t="shared" si="0"/>
        <v>330</v>
      </c>
    </row>
    <row r="19" spans="1:61" s="12" customFormat="1" x14ac:dyDescent="0.3">
      <c r="A19" s="17" t="s">
        <v>63</v>
      </c>
      <c r="B19" s="18">
        <v>82.5</v>
      </c>
      <c r="C19" s="18">
        <v>80.900000000000006</v>
      </c>
      <c r="D19" s="30">
        <v>33949</v>
      </c>
      <c r="E19" s="17" t="s">
        <v>20</v>
      </c>
      <c r="F19" s="27"/>
      <c r="G19" s="86">
        <v>180</v>
      </c>
      <c r="H19" s="86">
        <v>190</v>
      </c>
      <c r="I19" s="86">
        <v>197.5</v>
      </c>
      <c r="J19" s="87">
        <v>135</v>
      </c>
      <c r="K19" s="87">
        <v>142.5</v>
      </c>
      <c r="L19" s="84">
        <v>-147.5</v>
      </c>
      <c r="M19" s="85">
        <v>-210</v>
      </c>
      <c r="N19" s="85">
        <v>-215</v>
      </c>
      <c r="O19" s="88">
        <v>225</v>
      </c>
      <c r="P19" s="11"/>
      <c r="Q19" s="11"/>
      <c r="R19" s="86">
        <v>197.5</v>
      </c>
      <c r="S19" s="87">
        <v>142.5</v>
      </c>
      <c r="T19" s="88">
        <v>225</v>
      </c>
      <c r="U19" s="90">
        <f t="shared" si="0"/>
        <v>565</v>
      </c>
      <c r="V19" s="11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s="4" customFormat="1" x14ac:dyDescent="0.3">
      <c r="A20" s="17" t="s">
        <v>82</v>
      </c>
      <c r="B20" s="18">
        <v>110</v>
      </c>
      <c r="C20" s="18">
        <v>107.6</v>
      </c>
      <c r="D20" s="30">
        <v>34788</v>
      </c>
      <c r="E20" s="17" t="s">
        <v>83</v>
      </c>
      <c r="F20" s="27"/>
      <c r="J20" s="87">
        <v>120</v>
      </c>
      <c r="K20" s="84">
        <v>-130</v>
      </c>
      <c r="L20" s="84">
        <v>-130</v>
      </c>
      <c r="M20" s="88">
        <v>200</v>
      </c>
      <c r="N20" s="88">
        <v>220</v>
      </c>
      <c r="O20" s="88">
        <v>225</v>
      </c>
      <c r="R20" s="52"/>
      <c r="S20" s="87">
        <v>120</v>
      </c>
      <c r="T20" s="88">
        <v>225</v>
      </c>
      <c r="U20" s="90">
        <f t="shared" si="0"/>
        <v>345</v>
      </c>
    </row>
    <row r="21" spans="1:61" s="12" customFormat="1" x14ac:dyDescent="0.3">
      <c r="A21" s="17" t="s">
        <v>64</v>
      </c>
      <c r="B21" s="18">
        <v>90</v>
      </c>
      <c r="C21" s="18">
        <v>83.5</v>
      </c>
      <c r="D21" s="30">
        <v>32995</v>
      </c>
      <c r="E21" s="17" t="s">
        <v>20</v>
      </c>
      <c r="F21" s="27"/>
      <c r="G21" s="86">
        <v>170</v>
      </c>
      <c r="H21" s="86">
        <v>180</v>
      </c>
      <c r="I21" s="83">
        <v>-200</v>
      </c>
      <c r="J21" s="87">
        <v>120</v>
      </c>
      <c r="K21" s="87">
        <v>130</v>
      </c>
      <c r="L21" s="84">
        <v>-135</v>
      </c>
      <c r="M21" s="88">
        <v>220</v>
      </c>
      <c r="N21" s="88">
        <v>227.5</v>
      </c>
      <c r="O21" s="88">
        <v>235</v>
      </c>
      <c r="P21" s="11"/>
      <c r="Q21" s="11"/>
      <c r="R21" s="86">
        <v>180</v>
      </c>
      <c r="S21" s="87">
        <v>130</v>
      </c>
      <c r="T21" s="88">
        <v>235</v>
      </c>
      <c r="U21" s="90">
        <f t="shared" si="0"/>
        <v>545</v>
      </c>
      <c r="V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x14ac:dyDescent="0.3">
      <c r="A22" s="17" t="s">
        <v>74</v>
      </c>
      <c r="B22" s="18">
        <v>82.5</v>
      </c>
      <c r="C22" s="18">
        <v>81.7</v>
      </c>
      <c r="D22" s="30">
        <v>31791</v>
      </c>
      <c r="E22" s="17" t="s">
        <v>21</v>
      </c>
      <c r="F22" s="27"/>
      <c r="G22" s="86">
        <v>210</v>
      </c>
      <c r="H22" s="86">
        <v>220</v>
      </c>
      <c r="I22" s="86">
        <v>230</v>
      </c>
      <c r="J22" s="87">
        <v>165</v>
      </c>
      <c r="K22" s="87">
        <v>170</v>
      </c>
      <c r="L22" s="87">
        <v>175</v>
      </c>
      <c r="M22" s="88">
        <v>235</v>
      </c>
      <c r="N22" s="88">
        <v>245</v>
      </c>
      <c r="O22" s="88">
        <v>250</v>
      </c>
      <c r="P22" s="7"/>
      <c r="Q22" s="7"/>
      <c r="R22" s="86">
        <v>230</v>
      </c>
      <c r="S22" s="87">
        <v>175</v>
      </c>
      <c r="T22" s="88">
        <v>250</v>
      </c>
      <c r="U22" s="90">
        <f t="shared" si="0"/>
        <v>655</v>
      </c>
    </row>
    <row r="23" spans="1:61" x14ac:dyDescent="0.3">
      <c r="A23" s="24" t="s">
        <v>77</v>
      </c>
      <c r="B23" s="25">
        <v>100</v>
      </c>
      <c r="C23" s="25">
        <v>107.2</v>
      </c>
      <c r="D23" s="32">
        <v>36635</v>
      </c>
      <c r="E23" s="26" t="s">
        <v>76</v>
      </c>
      <c r="F23" s="27"/>
      <c r="G23" s="83">
        <v>-180</v>
      </c>
      <c r="H23" s="83">
        <v>-180</v>
      </c>
      <c r="I23" s="86">
        <v>180</v>
      </c>
      <c r="J23" s="87">
        <v>130</v>
      </c>
      <c r="K23" s="87">
        <v>147.5</v>
      </c>
      <c r="L23" s="87">
        <v>155</v>
      </c>
      <c r="M23" s="88">
        <v>230</v>
      </c>
      <c r="N23" s="85">
        <v>-250</v>
      </c>
      <c r="O23" s="88">
        <v>250</v>
      </c>
      <c r="P23" s="7"/>
      <c r="Q23" s="7"/>
      <c r="R23" s="86">
        <v>180</v>
      </c>
      <c r="S23" s="87">
        <v>155</v>
      </c>
      <c r="T23" s="88">
        <v>250</v>
      </c>
      <c r="U23" s="90">
        <f t="shared" si="0"/>
        <v>585</v>
      </c>
    </row>
    <row r="24" spans="1:61" x14ac:dyDescent="0.3">
      <c r="A24" s="17" t="s">
        <v>72</v>
      </c>
      <c r="B24" s="18">
        <v>90</v>
      </c>
      <c r="C24" s="18">
        <v>88.5</v>
      </c>
      <c r="D24" s="30">
        <v>35718</v>
      </c>
      <c r="E24" s="17" t="s">
        <v>70</v>
      </c>
      <c r="F24" s="27"/>
      <c r="G24" s="83">
        <v>-220</v>
      </c>
      <c r="H24" s="86">
        <v>220</v>
      </c>
      <c r="I24" s="86">
        <v>230</v>
      </c>
      <c r="J24" s="87">
        <v>120</v>
      </c>
      <c r="K24" s="87">
        <v>125</v>
      </c>
      <c r="L24" s="87">
        <v>130</v>
      </c>
      <c r="M24" s="88">
        <v>250</v>
      </c>
      <c r="N24" s="88">
        <v>260</v>
      </c>
      <c r="O24" s="85">
        <v>-265</v>
      </c>
      <c r="P24" s="2"/>
      <c r="Q24" s="2"/>
      <c r="R24" s="86">
        <v>230</v>
      </c>
      <c r="S24" s="87">
        <v>130</v>
      </c>
      <c r="T24" s="88">
        <v>260</v>
      </c>
      <c r="U24" s="90">
        <f t="shared" si="0"/>
        <v>620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4" customFormat="1" x14ac:dyDescent="0.3">
      <c r="A25" s="22" t="s">
        <v>78</v>
      </c>
      <c r="B25" s="23">
        <v>110</v>
      </c>
      <c r="C25" s="23">
        <v>107.2</v>
      </c>
      <c r="D25" s="33">
        <v>29796</v>
      </c>
      <c r="E25" s="22" t="s">
        <v>191</v>
      </c>
      <c r="F25" s="27"/>
      <c r="G25" s="83">
        <v>-230</v>
      </c>
      <c r="H25" s="86">
        <v>230</v>
      </c>
      <c r="I25" s="86">
        <v>240</v>
      </c>
      <c r="J25" s="87">
        <v>130</v>
      </c>
      <c r="K25" s="87">
        <v>150</v>
      </c>
      <c r="L25" s="84">
        <v>-170</v>
      </c>
      <c r="M25" s="88">
        <v>260</v>
      </c>
      <c r="N25" s="88">
        <v>280</v>
      </c>
      <c r="O25" s="85">
        <v>-290</v>
      </c>
      <c r="R25" s="86">
        <v>240</v>
      </c>
      <c r="S25" s="87">
        <v>150</v>
      </c>
      <c r="T25" s="88">
        <v>280</v>
      </c>
      <c r="U25" s="90">
        <f t="shared" si="0"/>
        <v>670</v>
      </c>
    </row>
    <row r="26" spans="1:61" s="4" customFormat="1" x14ac:dyDescent="0.3">
      <c r="A26" s="17" t="s">
        <v>79</v>
      </c>
      <c r="B26" s="18">
        <v>60</v>
      </c>
      <c r="C26" s="18">
        <v>58.8</v>
      </c>
      <c r="D26" s="30">
        <v>33218</v>
      </c>
      <c r="E26" s="17" t="s">
        <v>80</v>
      </c>
      <c r="F26" s="27"/>
      <c r="G26" s="86">
        <v>60</v>
      </c>
      <c r="H26" s="83">
        <v>-72.5</v>
      </c>
      <c r="I26" s="83">
        <v>-72.5</v>
      </c>
      <c r="R26" s="86">
        <v>60</v>
      </c>
      <c r="S26" s="52"/>
      <c r="T26" s="52"/>
      <c r="U26" s="90">
        <f t="shared" si="0"/>
        <v>60</v>
      </c>
    </row>
    <row r="27" spans="1:61" s="79" customFormat="1" x14ac:dyDescent="0.3">
      <c r="E27" s="80"/>
      <c r="F27" s="80"/>
      <c r="G27" s="81"/>
      <c r="H27" s="81"/>
      <c r="I27" s="81"/>
      <c r="J27" s="81"/>
      <c r="K27" s="81"/>
      <c r="L27" s="81"/>
      <c r="M27" s="81"/>
      <c r="N27" s="81"/>
      <c r="O27" s="81"/>
      <c r="S27" s="81"/>
      <c r="T27" s="81"/>
    </row>
    <row r="28" spans="1:61" s="40" customFormat="1" ht="23.25" x14ac:dyDescent="0.25">
      <c r="A28" s="112">
        <v>0.49652777777777773</v>
      </c>
      <c r="B28" s="112"/>
      <c r="C28" s="112"/>
      <c r="D28" s="112"/>
      <c r="E28" s="112"/>
      <c r="F28" s="93"/>
      <c r="G28" s="53"/>
      <c r="H28" s="53"/>
      <c r="I28" s="53"/>
      <c r="J28" s="54"/>
      <c r="K28" s="54"/>
      <c r="L28" s="54"/>
      <c r="M28" s="54"/>
      <c r="N28" s="54"/>
      <c r="O28" s="54"/>
      <c r="P28" s="113"/>
      <c r="Q28" s="113"/>
      <c r="R28" s="41"/>
      <c r="S28" s="41"/>
      <c r="T28" s="41"/>
    </row>
    <row r="29" spans="1:61" s="40" customFormat="1" x14ac:dyDescent="0.3">
      <c r="A29" s="24" t="s">
        <v>93</v>
      </c>
      <c r="B29" s="25">
        <v>52</v>
      </c>
      <c r="C29" s="25">
        <v>52</v>
      </c>
      <c r="D29" s="32">
        <v>36751</v>
      </c>
      <c r="E29" s="26" t="s">
        <v>26</v>
      </c>
      <c r="F29" s="27"/>
      <c r="G29" s="53"/>
      <c r="H29" s="53"/>
      <c r="I29" s="53"/>
      <c r="J29" s="54"/>
      <c r="K29" s="54"/>
      <c r="L29" s="54"/>
      <c r="M29" s="99">
        <v>50</v>
      </c>
      <c r="N29" s="99">
        <v>60</v>
      </c>
      <c r="O29" s="100">
        <v>-70</v>
      </c>
      <c r="P29" s="78"/>
      <c r="Q29" s="78"/>
      <c r="R29" s="41"/>
      <c r="S29" s="41"/>
      <c r="T29" s="101">
        <v>60</v>
      </c>
    </row>
    <row r="30" spans="1:61" x14ac:dyDescent="0.3">
      <c r="A30" s="19" t="s">
        <v>91</v>
      </c>
      <c r="B30" s="20">
        <v>52</v>
      </c>
      <c r="C30" s="20">
        <v>44.6</v>
      </c>
      <c r="D30" s="31">
        <v>39574</v>
      </c>
      <c r="E30" s="21" t="s">
        <v>92</v>
      </c>
      <c r="F30" s="27"/>
      <c r="G30" s="55"/>
      <c r="H30" s="55"/>
      <c r="I30" s="55"/>
      <c r="J30" s="55"/>
      <c r="K30" s="55"/>
      <c r="L30" s="55"/>
      <c r="M30" s="99">
        <v>50</v>
      </c>
      <c r="N30" s="99">
        <v>65</v>
      </c>
      <c r="O30" s="99">
        <v>70</v>
      </c>
      <c r="P30" s="2"/>
      <c r="Q30" s="2"/>
      <c r="R30" s="2"/>
      <c r="S30" s="2"/>
      <c r="T30" s="101">
        <v>70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x14ac:dyDescent="0.3">
      <c r="A31" s="19" t="s">
        <v>90</v>
      </c>
      <c r="B31" s="20">
        <v>56</v>
      </c>
      <c r="C31" s="20">
        <v>54.9</v>
      </c>
      <c r="D31" s="31">
        <v>38413</v>
      </c>
      <c r="E31" s="21" t="s">
        <v>88</v>
      </c>
      <c r="F31" s="27"/>
      <c r="G31" s="55"/>
      <c r="H31" s="55"/>
      <c r="I31" s="55"/>
      <c r="J31" s="55"/>
      <c r="K31" s="55"/>
      <c r="L31" s="55"/>
      <c r="M31" s="100">
        <v>-85</v>
      </c>
      <c r="N31" s="100">
        <v>-85</v>
      </c>
      <c r="O31" s="100">
        <v>-85</v>
      </c>
      <c r="P31" s="2"/>
      <c r="Q31" s="2"/>
      <c r="R31" s="2"/>
      <c r="S31" s="2"/>
      <c r="T31" s="101" t="s">
        <v>204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x14ac:dyDescent="0.3">
      <c r="A32" s="19" t="s">
        <v>89</v>
      </c>
      <c r="B32" s="20">
        <v>67.5</v>
      </c>
      <c r="C32" s="20">
        <v>62.9</v>
      </c>
      <c r="D32" s="31">
        <v>38068</v>
      </c>
      <c r="E32" s="21" t="s">
        <v>88</v>
      </c>
      <c r="F32" s="27"/>
      <c r="G32" s="55"/>
      <c r="H32" s="55"/>
      <c r="I32" s="55"/>
      <c r="J32" s="55"/>
      <c r="K32" s="55"/>
      <c r="L32" s="55"/>
      <c r="M32" s="100">
        <v>-100</v>
      </c>
      <c r="N32" s="99">
        <v>105</v>
      </c>
      <c r="O32" s="99">
        <v>110</v>
      </c>
      <c r="P32" s="2"/>
      <c r="Q32" s="2"/>
      <c r="R32" s="2"/>
      <c r="S32" s="2"/>
      <c r="T32" s="101">
        <v>110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40" customFormat="1" x14ac:dyDescent="0.3">
      <c r="A33" s="17" t="s">
        <v>96</v>
      </c>
      <c r="B33" s="18">
        <v>60</v>
      </c>
      <c r="C33" s="18" t="s">
        <v>198</v>
      </c>
      <c r="D33" s="30">
        <v>32551</v>
      </c>
      <c r="E33" s="17" t="s">
        <v>27</v>
      </c>
      <c r="F33" s="27"/>
      <c r="G33" s="53"/>
      <c r="H33" s="53"/>
      <c r="I33" s="53"/>
      <c r="J33" s="54"/>
      <c r="K33" s="54"/>
      <c r="L33" s="54"/>
      <c r="M33" s="100">
        <v>-115</v>
      </c>
      <c r="N33" s="99">
        <v>115</v>
      </c>
      <c r="O33" s="100">
        <v>-117.5</v>
      </c>
      <c r="P33" s="78"/>
      <c r="Q33" s="78"/>
      <c r="R33" s="41"/>
      <c r="S33" s="41"/>
      <c r="T33" s="101">
        <v>115</v>
      </c>
    </row>
    <row r="34" spans="1:61" s="40" customFormat="1" x14ac:dyDescent="0.3">
      <c r="A34" s="24" t="s">
        <v>87</v>
      </c>
      <c r="B34" s="25">
        <v>60</v>
      </c>
      <c r="C34" s="25">
        <v>56.5</v>
      </c>
      <c r="D34" s="32">
        <v>36131</v>
      </c>
      <c r="E34" s="26" t="s">
        <v>199</v>
      </c>
      <c r="F34" s="27"/>
      <c r="G34" s="53"/>
      <c r="H34" s="53"/>
      <c r="I34" s="53"/>
      <c r="J34" s="54"/>
      <c r="K34" s="54"/>
      <c r="L34" s="54"/>
      <c r="M34" s="99">
        <v>110</v>
      </c>
      <c r="N34" s="99">
        <v>115</v>
      </c>
      <c r="O34" s="99">
        <v>120</v>
      </c>
      <c r="P34" s="43"/>
      <c r="Q34" s="43"/>
      <c r="R34" s="41"/>
      <c r="S34" s="41"/>
      <c r="T34" s="101">
        <v>120</v>
      </c>
    </row>
    <row r="35" spans="1:61" x14ac:dyDescent="0.3">
      <c r="A35" s="24" t="s">
        <v>97</v>
      </c>
      <c r="B35" s="25">
        <v>60</v>
      </c>
      <c r="C35" s="25">
        <v>55.9</v>
      </c>
      <c r="D35" s="32">
        <v>36276</v>
      </c>
      <c r="E35" s="26" t="s">
        <v>26</v>
      </c>
      <c r="F35" s="27"/>
      <c r="G35" s="55"/>
      <c r="H35" s="55"/>
      <c r="I35" s="55"/>
      <c r="J35" s="55"/>
      <c r="K35" s="55"/>
      <c r="L35" s="55"/>
      <c r="M35" s="99">
        <v>105</v>
      </c>
      <c r="N35" s="99">
        <v>110</v>
      </c>
      <c r="O35" s="99">
        <v>125</v>
      </c>
      <c r="P35" s="2"/>
      <c r="Q35" s="2"/>
      <c r="R35" s="2"/>
      <c r="S35" s="2"/>
      <c r="T35" s="101">
        <v>125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x14ac:dyDescent="0.3">
      <c r="A36" s="19" t="s">
        <v>95</v>
      </c>
      <c r="B36" s="20">
        <v>67.5</v>
      </c>
      <c r="C36" s="20">
        <v>66.599999999999994</v>
      </c>
      <c r="D36" s="31">
        <v>38885</v>
      </c>
      <c r="E36" s="21" t="s">
        <v>28</v>
      </c>
      <c r="F36" s="27"/>
      <c r="G36" s="55"/>
      <c r="H36" s="55"/>
      <c r="I36" s="55"/>
      <c r="J36" s="55"/>
      <c r="K36" s="55"/>
      <c r="L36" s="55"/>
      <c r="M36" s="99">
        <v>185</v>
      </c>
      <c r="N36" s="99">
        <v>192.5</v>
      </c>
      <c r="O36" s="100">
        <v>-195</v>
      </c>
      <c r="P36" s="2"/>
      <c r="Q36" s="2"/>
      <c r="R36" s="2"/>
      <c r="S36" s="2"/>
      <c r="T36" s="101">
        <v>192.5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x14ac:dyDescent="0.3">
      <c r="A37" s="17" t="s">
        <v>86</v>
      </c>
      <c r="B37" s="18">
        <v>75</v>
      </c>
      <c r="C37" s="18">
        <v>72</v>
      </c>
      <c r="D37" s="30">
        <v>34916</v>
      </c>
      <c r="E37" s="17" t="s">
        <v>25</v>
      </c>
      <c r="F37" s="27"/>
      <c r="G37" s="55"/>
      <c r="K37" s="55"/>
      <c r="L37" s="55"/>
      <c r="M37" s="100">
        <v>-195</v>
      </c>
      <c r="N37" s="100">
        <v>-205</v>
      </c>
      <c r="O37" s="100">
        <v>-205</v>
      </c>
      <c r="P37" s="2"/>
      <c r="Q37" s="2"/>
      <c r="R37" s="2"/>
      <c r="T37" s="101" t="s">
        <v>204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x14ac:dyDescent="0.3">
      <c r="A38" s="17" t="s">
        <v>94</v>
      </c>
      <c r="B38" s="18">
        <v>100</v>
      </c>
      <c r="C38" s="18">
        <v>98.2</v>
      </c>
      <c r="D38" s="30">
        <v>32221</v>
      </c>
      <c r="E38" s="17" t="s">
        <v>25</v>
      </c>
      <c r="F38" s="27"/>
      <c r="G38" s="55"/>
      <c r="K38" s="55"/>
      <c r="L38" s="55"/>
      <c r="M38" s="99">
        <v>220</v>
      </c>
      <c r="N38" s="99">
        <v>235</v>
      </c>
      <c r="O38" s="100">
        <v>-242.5</v>
      </c>
      <c r="P38" s="2"/>
      <c r="Q38" s="2"/>
      <c r="R38" s="2"/>
      <c r="T38" s="101">
        <v>235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x14ac:dyDescent="0.3">
      <c r="A39" s="17" t="s">
        <v>99</v>
      </c>
      <c r="B39" s="18">
        <v>82.5</v>
      </c>
      <c r="C39" s="18">
        <v>81.8</v>
      </c>
      <c r="D39" s="30">
        <v>31466</v>
      </c>
      <c r="E39" s="17" t="s">
        <v>29</v>
      </c>
      <c r="F39" s="27"/>
      <c r="G39" s="58"/>
      <c r="M39" s="99">
        <v>250</v>
      </c>
      <c r="N39" s="99">
        <v>265</v>
      </c>
      <c r="O39" s="99">
        <v>275</v>
      </c>
      <c r="P39" s="2"/>
      <c r="Q39" s="2"/>
      <c r="R39" s="2"/>
      <c r="S39" s="2"/>
      <c r="T39" s="101">
        <v>275</v>
      </c>
      <c r="U39" s="64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x14ac:dyDescent="0.3">
      <c r="A40" s="17" t="s">
        <v>98</v>
      </c>
      <c r="B40" s="18">
        <v>125</v>
      </c>
      <c r="C40" s="18">
        <v>125</v>
      </c>
      <c r="D40" s="30">
        <v>34477</v>
      </c>
      <c r="E40" s="17" t="s">
        <v>29</v>
      </c>
      <c r="F40" s="27"/>
      <c r="G40" s="58"/>
      <c r="M40" s="99">
        <v>260</v>
      </c>
      <c r="N40" s="99">
        <v>280</v>
      </c>
      <c r="O40" s="99">
        <v>300</v>
      </c>
      <c r="P40" s="2"/>
      <c r="Q40" s="2"/>
      <c r="R40" s="2"/>
      <c r="S40" s="2"/>
      <c r="T40" s="101">
        <v>300</v>
      </c>
      <c r="U40" s="64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12" customFormat="1" x14ac:dyDescent="0.3">
      <c r="A41" s="17" t="s">
        <v>68</v>
      </c>
      <c r="B41" s="18">
        <v>75</v>
      </c>
      <c r="C41" s="18">
        <v>74.900000000000006</v>
      </c>
      <c r="D41" s="30">
        <v>33391</v>
      </c>
      <c r="E41" s="17" t="s">
        <v>33</v>
      </c>
      <c r="F41" s="27"/>
      <c r="G41" s="56"/>
      <c r="H41" s="56"/>
      <c r="I41" s="56"/>
      <c r="J41" s="56"/>
      <c r="K41" s="56"/>
      <c r="L41" s="56"/>
      <c r="M41" s="99">
        <v>205</v>
      </c>
      <c r="N41" s="100">
        <v>-215</v>
      </c>
      <c r="O41" s="100">
        <v>-215</v>
      </c>
      <c r="P41" s="11"/>
      <c r="Q41" s="11"/>
      <c r="R41" s="2"/>
      <c r="S41" s="2"/>
      <c r="T41" s="101">
        <v>205</v>
      </c>
      <c r="U41" s="63"/>
      <c r="V41" s="11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40" customFormat="1" x14ac:dyDescent="0.3">
      <c r="A42" s="17" t="s">
        <v>84</v>
      </c>
      <c r="B42" s="18">
        <v>82.5</v>
      </c>
      <c r="C42" s="18">
        <v>80</v>
      </c>
      <c r="D42" s="30">
        <v>30397</v>
      </c>
      <c r="E42" s="17" t="s">
        <v>206</v>
      </c>
      <c r="F42" s="27"/>
      <c r="G42" s="53"/>
      <c r="H42" s="53"/>
      <c r="I42" s="53"/>
      <c r="J42" s="54"/>
      <c r="K42" s="54"/>
      <c r="L42" s="54"/>
      <c r="M42" s="99">
        <v>160</v>
      </c>
      <c r="N42" s="99">
        <v>165</v>
      </c>
      <c r="O42" s="99">
        <v>175</v>
      </c>
      <c r="P42" s="43"/>
      <c r="Q42" s="43"/>
      <c r="R42" s="41"/>
      <c r="S42" s="41"/>
      <c r="T42" s="101">
        <v>175</v>
      </c>
    </row>
    <row r="43" spans="1:61" s="4" customFormat="1" x14ac:dyDescent="0.3">
      <c r="A43" s="27"/>
      <c r="B43" s="28"/>
      <c r="C43" s="28"/>
      <c r="D43" s="38"/>
      <c r="E43" s="27"/>
      <c r="F43" s="27"/>
      <c r="G43" s="59"/>
      <c r="H43" s="59"/>
      <c r="I43" s="59"/>
      <c r="J43" s="59"/>
      <c r="K43" s="59"/>
      <c r="L43" s="59"/>
      <c r="M43" s="59"/>
      <c r="N43" s="59"/>
      <c r="O43" s="59"/>
      <c r="P43" s="37"/>
      <c r="Q43" s="37"/>
      <c r="R43" s="37"/>
      <c r="S43" s="37"/>
      <c r="T43" s="37"/>
    </row>
    <row r="44" spans="1:61" s="40" customFormat="1" ht="23.25" x14ac:dyDescent="0.35">
      <c r="A44" s="112">
        <v>0.53125</v>
      </c>
      <c r="B44" s="117"/>
      <c r="C44" s="117"/>
      <c r="D44" s="117"/>
      <c r="E44" s="117"/>
      <c r="F44" s="94"/>
      <c r="G44" s="53"/>
      <c r="H44" s="53"/>
      <c r="I44" s="53"/>
      <c r="J44" s="54"/>
      <c r="K44" s="54"/>
      <c r="L44" s="54"/>
      <c r="M44" s="54"/>
      <c r="N44" s="54"/>
      <c r="O44" s="54"/>
      <c r="P44" s="113"/>
      <c r="Q44" s="113"/>
      <c r="R44" s="41"/>
      <c r="S44" s="41"/>
      <c r="T44" s="41"/>
    </row>
    <row r="45" spans="1:61" x14ac:dyDescent="0.3">
      <c r="A45" s="17" t="s">
        <v>101</v>
      </c>
      <c r="B45" s="18">
        <v>52</v>
      </c>
      <c r="C45" s="18">
        <v>49.5</v>
      </c>
      <c r="D45" s="30">
        <v>35017</v>
      </c>
      <c r="E45" s="17" t="s">
        <v>30</v>
      </c>
      <c r="F45" s="27"/>
      <c r="G45" s="58"/>
      <c r="J45" s="55"/>
      <c r="K45" s="55"/>
      <c r="L45" s="55"/>
      <c r="M45" s="53"/>
      <c r="N45" s="53"/>
      <c r="O45" s="53"/>
      <c r="P45" s="39">
        <v>50</v>
      </c>
      <c r="Q45" s="39">
        <v>49</v>
      </c>
      <c r="R45" s="2"/>
      <c r="S45" s="2"/>
      <c r="T45" s="2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x14ac:dyDescent="0.3">
      <c r="A46" s="17" t="s">
        <v>102</v>
      </c>
      <c r="B46" s="18">
        <v>52</v>
      </c>
      <c r="C46" s="18">
        <v>49.2</v>
      </c>
      <c r="D46" s="30">
        <v>35396</v>
      </c>
      <c r="E46" s="17" t="s">
        <v>30</v>
      </c>
      <c r="F46" s="27"/>
      <c r="G46" s="58"/>
      <c r="J46" s="55"/>
      <c r="K46" s="55"/>
      <c r="L46" s="55"/>
      <c r="M46" s="53"/>
      <c r="N46" s="53"/>
      <c r="O46" s="53"/>
      <c r="P46" s="39">
        <v>50</v>
      </c>
      <c r="Q46" s="39">
        <v>63</v>
      </c>
      <c r="R46" s="2"/>
      <c r="S46" s="2"/>
      <c r="T46" s="2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x14ac:dyDescent="0.3">
      <c r="A47" s="17" t="s">
        <v>105</v>
      </c>
      <c r="B47" s="18">
        <v>56</v>
      </c>
      <c r="C47" s="18">
        <v>54.5</v>
      </c>
      <c r="D47" s="30">
        <v>31661</v>
      </c>
      <c r="E47" s="17" t="s">
        <v>100</v>
      </c>
      <c r="F47" s="98" t="s">
        <v>205</v>
      </c>
      <c r="G47" s="56"/>
      <c r="H47" s="57"/>
      <c r="I47" s="57"/>
      <c r="J47" s="57"/>
      <c r="K47" s="57"/>
      <c r="L47" s="57"/>
      <c r="M47" s="53"/>
      <c r="N47" s="53"/>
      <c r="O47" s="53"/>
      <c r="P47" s="39">
        <v>55</v>
      </c>
      <c r="Q47" s="39">
        <v>85</v>
      </c>
      <c r="R47" s="41"/>
      <c r="S47" s="41"/>
      <c r="T47" s="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x14ac:dyDescent="0.3">
      <c r="A48" s="17" t="s">
        <v>201</v>
      </c>
      <c r="B48" s="18">
        <v>48</v>
      </c>
      <c r="C48" s="18">
        <v>47</v>
      </c>
      <c r="D48" s="30">
        <v>31450</v>
      </c>
      <c r="E48" s="17" t="s">
        <v>100</v>
      </c>
      <c r="F48" s="27"/>
      <c r="G48" s="56"/>
      <c r="H48" s="57"/>
      <c r="I48" s="57"/>
      <c r="J48" s="57"/>
      <c r="K48" s="57"/>
      <c r="L48" s="57"/>
      <c r="M48" s="53"/>
      <c r="N48" s="53"/>
      <c r="O48" s="53"/>
      <c r="P48" s="39">
        <v>55</v>
      </c>
      <c r="Q48" s="39">
        <v>40</v>
      </c>
      <c r="R48" s="41"/>
      <c r="S48" s="41"/>
      <c r="T48" s="2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x14ac:dyDescent="0.3">
      <c r="A49" s="17" t="s">
        <v>195</v>
      </c>
      <c r="B49" s="18">
        <v>67.5</v>
      </c>
      <c r="C49" s="18">
        <v>60.9</v>
      </c>
      <c r="D49" s="30">
        <v>30533</v>
      </c>
      <c r="E49" s="17" t="s">
        <v>30</v>
      </c>
      <c r="F49" s="27"/>
      <c r="G49" s="58"/>
      <c r="J49" s="55"/>
      <c r="K49" s="55"/>
      <c r="L49" s="55"/>
      <c r="M49" s="53"/>
      <c r="N49" s="53"/>
      <c r="O49" s="53"/>
      <c r="P49" s="39">
        <v>62.5</v>
      </c>
      <c r="Q49" s="39">
        <v>30</v>
      </c>
      <c r="R49" s="2"/>
      <c r="S49" s="2"/>
      <c r="T49" s="2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x14ac:dyDescent="0.3">
      <c r="A50" s="22" t="s">
        <v>103</v>
      </c>
      <c r="B50" s="23">
        <v>90</v>
      </c>
      <c r="C50" s="23">
        <v>84</v>
      </c>
      <c r="D50" s="33">
        <v>28970</v>
      </c>
      <c r="E50" s="22" t="s">
        <v>24</v>
      </c>
      <c r="F50" s="27"/>
      <c r="G50" s="58"/>
      <c r="J50" s="55"/>
      <c r="K50" s="55"/>
      <c r="L50" s="55"/>
      <c r="M50" s="53"/>
      <c r="N50" s="53"/>
      <c r="O50" s="53"/>
      <c r="P50" s="39">
        <v>127.5</v>
      </c>
      <c r="Q50" s="39">
        <v>28</v>
      </c>
      <c r="R50" s="2"/>
      <c r="S50" s="2"/>
      <c r="T50" s="2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x14ac:dyDescent="0.3">
      <c r="A51" s="22" t="s">
        <v>106</v>
      </c>
      <c r="B51" s="23">
        <v>82.5</v>
      </c>
      <c r="C51" s="23">
        <v>79.5</v>
      </c>
      <c r="D51" s="33">
        <v>29202</v>
      </c>
      <c r="E51" s="22" t="s">
        <v>104</v>
      </c>
      <c r="F51" s="98" t="s">
        <v>205</v>
      </c>
      <c r="G51" s="58"/>
      <c r="J51" s="55"/>
      <c r="K51" s="55"/>
      <c r="L51" s="55"/>
      <c r="M51" s="53"/>
      <c r="N51" s="53"/>
      <c r="O51" s="53"/>
      <c r="P51" s="39">
        <v>150</v>
      </c>
      <c r="Q51" s="39">
        <v>26</v>
      </c>
      <c r="R51" s="2"/>
      <c r="S51" s="2"/>
      <c r="T51" s="2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x14ac:dyDescent="0.3">
      <c r="A52" s="17" t="s">
        <v>105</v>
      </c>
      <c r="B52" s="18">
        <v>56</v>
      </c>
      <c r="C52" s="18">
        <v>54.5</v>
      </c>
      <c r="D52" s="30">
        <v>31661</v>
      </c>
      <c r="E52" s="17" t="s">
        <v>200</v>
      </c>
      <c r="F52" s="98" t="s">
        <v>205</v>
      </c>
      <c r="G52" s="56"/>
      <c r="H52" s="57"/>
      <c r="I52" s="57"/>
      <c r="J52" s="57"/>
      <c r="K52" s="57"/>
      <c r="L52" s="57"/>
      <c r="M52" s="53"/>
      <c r="N52" s="53"/>
      <c r="O52" s="53"/>
      <c r="P52" s="39">
        <v>55</v>
      </c>
      <c r="Q52" s="39">
        <v>85</v>
      </c>
      <c r="R52" s="41"/>
      <c r="S52" s="41"/>
      <c r="T52" s="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4" customFormat="1" x14ac:dyDescent="0.3">
      <c r="A53" s="17" t="s">
        <v>176</v>
      </c>
      <c r="B53" s="18">
        <v>48</v>
      </c>
      <c r="C53" s="18">
        <v>48</v>
      </c>
      <c r="D53" s="30">
        <v>33884</v>
      </c>
      <c r="E53" s="17" t="s">
        <v>30</v>
      </c>
      <c r="F53" s="102"/>
      <c r="G53" s="103"/>
      <c r="H53" s="104"/>
      <c r="I53" s="104"/>
      <c r="J53" s="104"/>
      <c r="K53" s="104"/>
      <c r="L53" s="104"/>
      <c r="M53" s="52"/>
      <c r="N53" s="52"/>
      <c r="O53" s="52"/>
      <c r="P53" s="39">
        <v>50</v>
      </c>
      <c r="Q53" s="39">
        <v>45</v>
      </c>
      <c r="R53" s="71"/>
      <c r="S53" s="71"/>
      <c r="T53" s="7"/>
    </row>
    <row r="54" spans="1:61" ht="23.25" x14ac:dyDescent="0.35">
      <c r="A54" s="112">
        <v>0.5625</v>
      </c>
      <c r="B54" s="117"/>
      <c r="C54" s="117"/>
      <c r="D54" s="117"/>
      <c r="E54" s="117"/>
      <c r="F54" s="94"/>
      <c r="M54" s="52"/>
      <c r="N54" s="52"/>
      <c r="O54" s="52"/>
    </row>
    <row r="55" spans="1:61" x14ac:dyDescent="0.3">
      <c r="A55" s="24" t="s">
        <v>137</v>
      </c>
      <c r="B55" s="25">
        <v>60</v>
      </c>
      <c r="C55" s="25">
        <v>59.8</v>
      </c>
      <c r="D55" s="32">
        <v>36124</v>
      </c>
      <c r="E55" s="26" t="s">
        <v>34</v>
      </c>
      <c r="F55" s="27"/>
      <c r="G55" s="65"/>
      <c r="H55" s="65"/>
      <c r="I55" s="65"/>
      <c r="J55" s="105">
        <v>32.5</v>
      </c>
      <c r="K55" s="105">
        <v>37.5</v>
      </c>
      <c r="L55" s="106">
        <v>-42.5</v>
      </c>
      <c r="M55" s="2"/>
      <c r="N55" s="2"/>
      <c r="O55" s="2"/>
      <c r="P55" s="2"/>
      <c r="Q55" s="2"/>
      <c r="R55" s="2"/>
      <c r="S55" s="105">
        <v>37.5</v>
      </c>
      <c r="T55" s="2"/>
      <c r="U55"/>
    </row>
    <row r="56" spans="1:61" x14ac:dyDescent="0.3">
      <c r="A56" s="17" t="s">
        <v>122</v>
      </c>
      <c r="B56" s="18">
        <v>75</v>
      </c>
      <c r="C56" s="18">
        <v>68.900000000000006</v>
      </c>
      <c r="D56" s="30">
        <v>34242</v>
      </c>
      <c r="E56" s="17" t="s">
        <v>35</v>
      </c>
      <c r="F56" s="27"/>
      <c r="G56" s="66"/>
      <c r="H56" s="66"/>
      <c r="I56" s="66"/>
      <c r="J56" s="105">
        <v>32.5</v>
      </c>
      <c r="K56" s="105">
        <v>37.5</v>
      </c>
      <c r="L56" s="106">
        <v>-42.5</v>
      </c>
      <c r="M56" s="2"/>
      <c r="N56" s="2"/>
      <c r="O56" s="2"/>
      <c r="P56" s="2"/>
      <c r="Q56" s="2"/>
      <c r="R56" s="2"/>
      <c r="S56" s="105">
        <v>37.5</v>
      </c>
      <c r="T56" s="41"/>
      <c r="U56" s="40"/>
    </row>
    <row r="57" spans="1:61" x14ac:dyDescent="0.3">
      <c r="A57" s="22" t="s">
        <v>139</v>
      </c>
      <c r="B57" s="23">
        <v>52</v>
      </c>
      <c r="C57" s="23">
        <v>51.9</v>
      </c>
      <c r="D57" s="33">
        <v>29655</v>
      </c>
      <c r="E57" s="68" t="s">
        <v>123</v>
      </c>
      <c r="F57" s="27"/>
      <c r="G57" s="66"/>
      <c r="H57" s="66"/>
      <c r="I57" s="66"/>
      <c r="J57" s="106">
        <v>-40</v>
      </c>
      <c r="K57" s="105">
        <v>40</v>
      </c>
      <c r="L57" s="106">
        <v>-45</v>
      </c>
      <c r="M57" s="2"/>
      <c r="N57" s="2"/>
      <c r="O57" s="2"/>
      <c r="P57" s="2"/>
      <c r="Q57" s="2"/>
      <c r="R57" s="2"/>
      <c r="S57" s="105">
        <v>40</v>
      </c>
      <c r="T57" s="41"/>
      <c r="U57" s="40"/>
    </row>
    <row r="58" spans="1:61" x14ac:dyDescent="0.3">
      <c r="A58" s="17" t="s">
        <v>125</v>
      </c>
      <c r="B58" s="18">
        <v>60</v>
      </c>
      <c r="C58" s="18">
        <v>59.3</v>
      </c>
      <c r="D58" s="30">
        <v>32677</v>
      </c>
      <c r="E58" s="17" t="s">
        <v>35</v>
      </c>
      <c r="F58" s="27"/>
      <c r="G58" s="42"/>
      <c r="H58" s="42"/>
      <c r="I58" s="42"/>
      <c r="J58" s="106">
        <v>-47.5</v>
      </c>
      <c r="K58" s="106">
        <v>-50</v>
      </c>
      <c r="L58" s="105">
        <v>50</v>
      </c>
      <c r="M58" s="2"/>
      <c r="N58" s="2"/>
      <c r="O58" s="2"/>
      <c r="P58" s="2"/>
      <c r="Q58" s="2"/>
      <c r="R58" s="2"/>
      <c r="S58" s="105">
        <v>50</v>
      </c>
      <c r="T58" s="41"/>
      <c r="U58" s="40"/>
    </row>
    <row r="59" spans="1:61" x14ac:dyDescent="0.3">
      <c r="A59" s="24" t="s">
        <v>126</v>
      </c>
      <c r="B59" s="25">
        <v>67.5</v>
      </c>
      <c r="C59" s="25">
        <v>62</v>
      </c>
      <c r="D59" s="32">
        <v>36602</v>
      </c>
      <c r="E59" s="26" t="s">
        <v>34</v>
      </c>
      <c r="F59" s="27"/>
      <c r="G59" s="65"/>
      <c r="H59" s="65"/>
      <c r="I59" s="65"/>
      <c r="J59" s="105">
        <v>45</v>
      </c>
      <c r="K59" s="105">
        <v>52.5</v>
      </c>
      <c r="L59" s="105">
        <v>55</v>
      </c>
      <c r="M59" s="2"/>
      <c r="N59" s="2"/>
      <c r="O59" s="2"/>
      <c r="P59" s="2"/>
      <c r="Q59" s="2"/>
      <c r="R59" s="2"/>
      <c r="S59" s="105">
        <v>55</v>
      </c>
      <c r="T59" s="2"/>
      <c r="U59"/>
    </row>
    <row r="60" spans="1:61" x14ac:dyDescent="0.3">
      <c r="A60" s="17" t="s">
        <v>141</v>
      </c>
      <c r="B60" s="18">
        <v>60</v>
      </c>
      <c r="C60" s="18">
        <v>59.4</v>
      </c>
      <c r="D60" s="30">
        <v>32220</v>
      </c>
      <c r="E60" s="17" t="s">
        <v>35</v>
      </c>
      <c r="F60" s="27"/>
      <c r="G60" s="42"/>
      <c r="H60" s="42"/>
      <c r="I60" s="42"/>
      <c r="J60" s="106">
        <v>-57.5</v>
      </c>
      <c r="K60" s="106">
        <v>-57.5</v>
      </c>
      <c r="L60" s="106">
        <v>-60</v>
      </c>
      <c r="M60" s="2"/>
      <c r="N60" s="2"/>
      <c r="O60" s="2"/>
      <c r="P60" s="2"/>
      <c r="Q60" s="2"/>
      <c r="R60" s="2"/>
      <c r="S60" s="67" t="s">
        <v>204</v>
      </c>
      <c r="T60" s="41"/>
      <c r="U60" s="40"/>
    </row>
    <row r="61" spans="1:61" x14ac:dyDescent="0.3">
      <c r="A61" s="19" t="s">
        <v>140</v>
      </c>
      <c r="B61" s="20">
        <v>60</v>
      </c>
      <c r="C61" s="20">
        <v>59.4</v>
      </c>
      <c r="D61" s="31">
        <v>39008</v>
      </c>
      <c r="E61" s="21" t="s">
        <v>36</v>
      </c>
      <c r="F61" s="27"/>
      <c r="G61" s="66"/>
      <c r="H61" s="66"/>
      <c r="I61" s="66"/>
      <c r="J61" s="106">
        <v>-72.5</v>
      </c>
      <c r="K61" s="105">
        <v>72.5</v>
      </c>
      <c r="L61" s="105">
        <v>75</v>
      </c>
      <c r="M61" s="2"/>
      <c r="N61" s="2"/>
      <c r="O61" s="2"/>
      <c r="P61" s="2"/>
      <c r="Q61" s="2"/>
      <c r="R61" s="2"/>
      <c r="S61" s="105">
        <v>75</v>
      </c>
      <c r="T61" s="41"/>
      <c r="U61" s="40"/>
    </row>
    <row r="62" spans="1:61" x14ac:dyDescent="0.3">
      <c r="A62" s="22" t="s">
        <v>193</v>
      </c>
      <c r="B62" s="23">
        <v>67.5</v>
      </c>
      <c r="C62" s="23">
        <v>66.900000000000006</v>
      </c>
      <c r="D62" s="33">
        <v>28848</v>
      </c>
      <c r="E62" s="68" t="s">
        <v>123</v>
      </c>
      <c r="F62" s="27"/>
      <c r="G62" s="66"/>
      <c r="H62" s="66"/>
      <c r="I62" s="66"/>
      <c r="J62" s="105">
        <v>72.5</v>
      </c>
      <c r="K62" s="106">
        <v>-82.5</v>
      </c>
      <c r="L62" s="106">
        <v>-82.5</v>
      </c>
      <c r="M62" s="2"/>
      <c r="N62" s="2"/>
      <c r="O62" s="2"/>
      <c r="P62" s="2"/>
      <c r="Q62" s="2"/>
      <c r="R62" s="2"/>
      <c r="S62" s="105">
        <v>72.5</v>
      </c>
      <c r="T62" s="41"/>
      <c r="U62" s="40"/>
    </row>
    <row r="63" spans="1:61" x14ac:dyDescent="0.3">
      <c r="A63" s="17" t="s">
        <v>134</v>
      </c>
      <c r="B63" s="18">
        <v>75</v>
      </c>
      <c r="C63" s="18">
        <v>68.3</v>
      </c>
      <c r="D63" s="30">
        <v>31683</v>
      </c>
      <c r="E63" s="17" t="s">
        <v>38</v>
      </c>
      <c r="F63" s="27"/>
      <c r="G63" s="66"/>
      <c r="H63" s="66"/>
      <c r="I63" s="66"/>
      <c r="J63" s="105">
        <v>80</v>
      </c>
      <c r="K63" s="105">
        <v>97.5</v>
      </c>
      <c r="L63" s="106">
        <v>-100</v>
      </c>
      <c r="M63" s="2"/>
      <c r="N63" s="2"/>
      <c r="O63" s="2"/>
      <c r="P63" s="2"/>
      <c r="Q63" s="2"/>
      <c r="R63" s="2"/>
      <c r="S63" s="105">
        <v>97.5</v>
      </c>
      <c r="T63" s="41"/>
      <c r="U63" s="40"/>
    </row>
    <row r="64" spans="1:61" x14ac:dyDescent="0.3">
      <c r="A64" s="17" t="s">
        <v>143</v>
      </c>
      <c r="B64" s="18" t="s">
        <v>144</v>
      </c>
      <c r="C64" s="18">
        <v>100.6</v>
      </c>
      <c r="D64" s="30">
        <v>33989</v>
      </c>
      <c r="E64" s="17" t="s">
        <v>38</v>
      </c>
      <c r="F64" s="27"/>
      <c r="G64" s="66"/>
      <c r="H64" s="66"/>
      <c r="I64" s="66"/>
      <c r="J64" s="105">
        <v>95</v>
      </c>
      <c r="K64" s="105">
        <v>100</v>
      </c>
      <c r="L64" s="106">
        <v>-100.5</v>
      </c>
      <c r="M64" s="2"/>
      <c r="N64" s="2"/>
      <c r="O64" s="2"/>
      <c r="P64" s="2"/>
      <c r="Q64" s="2"/>
      <c r="R64" s="2"/>
      <c r="S64" s="105">
        <v>100</v>
      </c>
      <c r="T64" s="41"/>
      <c r="U64" s="40"/>
    </row>
    <row r="65" spans="1:21" x14ac:dyDescent="0.3">
      <c r="A65" s="19" t="s">
        <v>95</v>
      </c>
      <c r="B65" s="20">
        <v>67.5</v>
      </c>
      <c r="C65" s="20">
        <v>66.599999999999994</v>
      </c>
      <c r="D65" s="31">
        <v>38885</v>
      </c>
      <c r="E65" s="21" t="s">
        <v>36</v>
      </c>
      <c r="F65" s="27"/>
      <c r="G65" s="66"/>
      <c r="H65" s="66"/>
      <c r="I65" s="66"/>
      <c r="J65" s="105">
        <v>110</v>
      </c>
      <c r="K65" s="106">
        <v>-115</v>
      </c>
      <c r="L65" s="105">
        <v>115</v>
      </c>
      <c r="M65" s="2"/>
      <c r="N65" s="2"/>
      <c r="O65" s="2"/>
      <c r="P65" s="2"/>
      <c r="Q65" s="2"/>
      <c r="R65" s="2"/>
      <c r="S65" s="105">
        <v>115</v>
      </c>
      <c r="T65" s="41"/>
      <c r="U65" s="40"/>
    </row>
    <row r="66" spans="1:21" x14ac:dyDescent="0.3">
      <c r="A66" s="19" t="s">
        <v>127</v>
      </c>
      <c r="B66" s="20">
        <v>75</v>
      </c>
      <c r="C66" s="20">
        <v>73.7</v>
      </c>
      <c r="D66" s="31">
        <v>38325</v>
      </c>
      <c r="E66" s="21" t="s">
        <v>37</v>
      </c>
      <c r="F66" s="27"/>
      <c r="G66" s="66"/>
      <c r="H66" s="66"/>
      <c r="I66" s="66"/>
      <c r="J66" s="106">
        <v>-115</v>
      </c>
      <c r="K66" s="106">
        <v>-115</v>
      </c>
      <c r="L66" s="106">
        <v>-115</v>
      </c>
      <c r="M66" s="2"/>
      <c r="N66" s="2"/>
      <c r="O66" s="2"/>
      <c r="P66" s="2"/>
      <c r="Q66" s="2"/>
      <c r="R66" s="2"/>
      <c r="S66" s="67" t="s">
        <v>204</v>
      </c>
      <c r="T66" s="41"/>
      <c r="U66" s="40"/>
    </row>
    <row r="67" spans="1:21" x14ac:dyDescent="0.3">
      <c r="A67" s="17" t="s">
        <v>130</v>
      </c>
      <c r="B67" s="18">
        <v>82.5</v>
      </c>
      <c r="C67" s="18">
        <v>82.2</v>
      </c>
      <c r="D67" s="30">
        <v>32679</v>
      </c>
      <c r="E67" s="17" t="s">
        <v>38</v>
      </c>
      <c r="F67" s="27"/>
      <c r="G67" s="66"/>
      <c r="H67" s="66"/>
      <c r="I67" s="66"/>
      <c r="J67" s="105">
        <v>110</v>
      </c>
      <c r="K67" s="105">
        <v>115</v>
      </c>
      <c r="L67" s="106">
        <v>-125</v>
      </c>
      <c r="M67" s="2"/>
      <c r="N67" s="2"/>
      <c r="O67" s="2"/>
      <c r="P67" s="2"/>
      <c r="Q67" s="2"/>
      <c r="R67" s="2"/>
      <c r="S67" s="105">
        <v>115</v>
      </c>
      <c r="T67" s="41"/>
      <c r="U67" s="40"/>
    </row>
    <row r="68" spans="1:21" x14ac:dyDescent="0.3">
      <c r="A68" s="17" t="s">
        <v>194</v>
      </c>
      <c r="B68" s="18">
        <v>92.8</v>
      </c>
      <c r="C68" s="18">
        <v>100</v>
      </c>
      <c r="D68" s="30">
        <v>32153</v>
      </c>
      <c r="E68" s="17" t="s">
        <v>38</v>
      </c>
      <c r="F68" s="27"/>
      <c r="G68" s="66"/>
      <c r="H68" s="66"/>
      <c r="I68" s="66"/>
      <c r="J68" s="105">
        <v>125</v>
      </c>
      <c r="K68" s="105">
        <v>127.5</v>
      </c>
      <c r="L68" s="106">
        <v>-130</v>
      </c>
      <c r="M68" s="2"/>
      <c r="N68" s="2"/>
      <c r="O68" s="2"/>
      <c r="P68" s="2"/>
      <c r="Q68" s="2"/>
      <c r="R68" s="2"/>
      <c r="S68" s="105">
        <v>127.5</v>
      </c>
      <c r="T68" s="41"/>
      <c r="U68" s="40"/>
    </row>
    <row r="69" spans="1:21" x14ac:dyDescent="0.3">
      <c r="A69" s="17" t="s">
        <v>128</v>
      </c>
      <c r="B69" s="18">
        <v>90</v>
      </c>
      <c r="C69" s="18">
        <v>87.6</v>
      </c>
      <c r="D69" s="30">
        <v>33954</v>
      </c>
      <c r="E69" s="17" t="s">
        <v>38</v>
      </c>
      <c r="F69" s="27"/>
      <c r="G69" s="66"/>
      <c r="H69" s="66"/>
      <c r="I69" s="66"/>
      <c r="J69" s="105">
        <v>127.5</v>
      </c>
      <c r="K69" s="105">
        <v>135</v>
      </c>
      <c r="L69" s="67" t="s">
        <v>202</v>
      </c>
      <c r="M69" s="2"/>
      <c r="N69" s="2"/>
      <c r="O69" s="2"/>
      <c r="P69" s="2"/>
      <c r="Q69" s="2"/>
      <c r="R69" s="2"/>
      <c r="S69" s="105">
        <v>135</v>
      </c>
      <c r="T69" s="41"/>
      <c r="U69" s="40"/>
    </row>
    <row r="70" spans="1:21" x14ac:dyDescent="0.3">
      <c r="A70" s="17" t="s">
        <v>145</v>
      </c>
      <c r="B70" s="18">
        <v>82.5</v>
      </c>
      <c r="C70" s="18">
        <v>81.900000000000006</v>
      </c>
      <c r="D70" s="30">
        <v>34461</v>
      </c>
      <c r="E70" s="17" t="s">
        <v>38</v>
      </c>
      <c r="F70" s="27"/>
      <c r="G70" s="66"/>
      <c r="H70" s="66"/>
      <c r="I70" s="66"/>
      <c r="J70" s="105">
        <v>130</v>
      </c>
      <c r="K70" s="106">
        <v>-135</v>
      </c>
      <c r="L70" s="106">
        <v>-135</v>
      </c>
      <c r="M70" s="2"/>
      <c r="N70" s="2"/>
      <c r="O70" s="2"/>
      <c r="P70" s="2"/>
      <c r="Q70" s="2"/>
      <c r="R70" s="2"/>
      <c r="S70" s="105">
        <v>130</v>
      </c>
      <c r="T70" s="41"/>
      <c r="U70" s="40"/>
    </row>
    <row r="71" spans="1:21" x14ac:dyDescent="0.3">
      <c r="A71" s="17" t="s">
        <v>136</v>
      </c>
      <c r="B71" s="18">
        <v>82.5</v>
      </c>
      <c r="C71" s="18">
        <v>80.900000000000006</v>
      </c>
      <c r="D71" s="30">
        <v>31478</v>
      </c>
      <c r="E71" s="17" t="s">
        <v>38</v>
      </c>
      <c r="F71" s="27"/>
      <c r="G71" s="66"/>
      <c r="H71" s="66"/>
      <c r="I71" s="66"/>
      <c r="J71" s="105">
        <v>132.5</v>
      </c>
      <c r="K71" s="105">
        <v>137.5</v>
      </c>
      <c r="L71" s="105">
        <v>140</v>
      </c>
      <c r="M71" s="2"/>
      <c r="N71" s="2"/>
      <c r="O71" s="2"/>
      <c r="P71" s="2"/>
      <c r="Q71" s="2"/>
      <c r="R71" s="2"/>
      <c r="S71" s="105">
        <v>140</v>
      </c>
      <c r="T71" s="41"/>
      <c r="U71" s="40"/>
    </row>
    <row r="72" spans="1:21" x14ac:dyDescent="0.3">
      <c r="A72" s="17" t="s">
        <v>187</v>
      </c>
      <c r="B72" s="18">
        <v>82.5</v>
      </c>
      <c r="C72" s="18">
        <v>79.099999999999994</v>
      </c>
      <c r="D72" s="30">
        <v>34691</v>
      </c>
      <c r="E72" s="17" t="s">
        <v>38</v>
      </c>
      <c r="F72" s="27"/>
      <c r="G72" s="42"/>
      <c r="H72" s="42"/>
      <c r="I72" s="42"/>
      <c r="J72" s="106">
        <v>-140</v>
      </c>
      <c r="K72" s="106">
        <v>-140</v>
      </c>
      <c r="L72" s="106">
        <v>-140</v>
      </c>
      <c r="M72" s="2"/>
      <c r="N72" s="2"/>
      <c r="O72" s="2"/>
      <c r="P72" s="2"/>
      <c r="Q72" s="2"/>
      <c r="R72" s="2"/>
      <c r="S72" s="67" t="s">
        <v>204</v>
      </c>
      <c r="T72" s="41"/>
      <c r="U72" s="40"/>
    </row>
    <row r="73" spans="1:21" x14ac:dyDescent="0.3">
      <c r="A73" s="17" t="s">
        <v>119</v>
      </c>
      <c r="B73" s="18">
        <v>95</v>
      </c>
      <c r="C73" s="18">
        <v>100</v>
      </c>
      <c r="D73" s="30">
        <v>31184</v>
      </c>
      <c r="E73" s="17" t="s">
        <v>35</v>
      </c>
      <c r="F73" s="27"/>
      <c r="G73" s="66"/>
      <c r="H73" s="66"/>
      <c r="I73" s="66"/>
      <c r="J73" s="106">
        <v>-142.5</v>
      </c>
      <c r="K73" s="106">
        <v>-142.5</v>
      </c>
      <c r="L73" s="105">
        <v>142.5</v>
      </c>
      <c r="M73" s="2"/>
      <c r="N73" s="2"/>
      <c r="O73" s="2"/>
      <c r="P73" s="2"/>
      <c r="Q73" s="2"/>
      <c r="R73" s="2"/>
      <c r="S73" s="105">
        <v>142.5</v>
      </c>
      <c r="T73" s="41"/>
      <c r="U73" s="40"/>
    </row>
    <row r="74" spans="1:21" x14ac:dyDescent="0.3">
      <c r="A74" s="17" t="s">
        <v>142</v>
      </c>
      <c r="B74" s="18">
        <v>100</v>
      </c>
      <c r="C74" s="18">
        <v>96.4</v>
      </c>
      <c r="D74" s="30">
        <v>31578</v>
      </c>
      <c r="E74" s="17" t="s">
        <v>38</v>
      </c>
      <c r="F74" s="27"/>
      <c r="G74" s="66"/>
      <c r="H74" s="66"/>
      <c r="I74" s="66"/>
      <c r="J74" s="105">
        <v>142.5</v>
      </c>
      <c r="K74" s="105">
        <v>147.5</v>
      </c>
      <c r="L74" s="106">
        <v>-150</v>
      </c>
      <c r="M74" s="2"/>
      <c r="N74" s="2"/>
      <c r="O74" s="2"/>
      <c r="P74" s="2"/>
      <c r="Q74" s="2"/>
      <c r="R74" s="2"/>
      <c r="S74" s="105">
        <v>147.5</v>
      </c>
      <c r="T74" s="41"/>
      <c r="U74" s="40"/>
    </row>
    <row r="75" spans="1:21" x14ac:dyDescent="0.3">
      <c r="A75" s="17" t="s">
        <v>111</v>
      </c>
      <c r="B75" s="18">
        <v>82.5</v>
      </c>
      <c r="C75" s="18">
        <v>81.8</v>
      </c>
      <c r="D75" s="30">
        <v>33704</v>
      </c>
      <c r="E75" s="17" t="s">
        <v>35</v>
      </c>
      <c r="F75" s="27"/>
      <c r="G75" s="42"/>
      <c r="H75" s="42"/>
      <c r="I75" s="42"/>
      <c r="J75" s="105">
        <v>140</v>
      </c>
      <c r="K75" s="105">
        <v>147.5</v>
      </c>
      <c r="L75" s="105">
        <v>152.5</v>
      </c>
      <c r="M75" s="2"/>
      <c r="N75" s="2"/>
      <c r="O75" s="2"/>
      <c r="P75" s="2"/>
      <c r="Q75" s="2"/>
      <c r="R75" s="2"/>
      <c r="S75" s="105">
        <v>152.5</v>
      </c>
      <c r="T75" s="41"/>
      <c r="U75" s="40"/>
    </row>
    <row r="76" spans="1:21" x14ac:dyDescent="0.3">
      <c r="A76" s="22" t="s">
        <v>138</v>
      </c>
      <c r="B76" s="23">
        <v>82.5</v>
      </c>
      <c r="C76" s="23">
        <v>84.3</v>
      </c>
      <c r="D76" s="33">
        <v>28516</v>
      </c>
      <c r="E76" s="68" t="s">
        <v>123</v>
      </c>
      <c r="F76" s="27"/>
      <c r="G76" s="66"/>
      <c r="H76" s="66"/>
      <c r="I76" s="66"/>
      <c r="J76" s="105">
        <v>145</v>
      </c>
      <c r="K76" s="105">
        <v>150</v>
      </c>
      <c r="L76" s="106">
        <v>-155</v>
      </c>
      <c r="M76" s="2"/>
      <c r="N76" s="2"/>
      <c r="O76" s="2"/>
      <c r="P76" s="2"/>
      <c r="Q76" s="2"/>
      <c r="R76" s="2"/>
      <c r="S76" s="105">
        <v>150</v>
      </c>
      <c r="T76" s="41"/>
      <c r="U76" s="40"/>
    </row>
    <row r="77" spans="1:21" x14ac:dyDescent="0.3">
      <c r="A77" s="17" t="s">
        <v>133</v>
      </c>
      <c r="B77" s="18">
        <v>90</v>
      </c>
      <c r="C77" s="18">
        <v>88.5</v>
      </c>
      <c r="D77" s="30">
        <v>31940</v>
      </c>
      <c r="E77" s="17" t="s">
        <v>38</v>
      </c>
      <c r="F77" s="27"/>
      <c r="G77" s="66"/>
      <c r="H77" s="66"/>
      <c r="I77" s="66"/>
      <c r="J77" s="106">
        <v>-150</v>
      </c>
      <c r="K77" s="105">
        <v>150</v>
      </c>
      <c r="L77" s="105">
        <v>155</v>
      </c>
      <c r="M77" s="2"/>
      <c r="N77" s="2"/>
      <c r="O77" s="2"/>
      <c r="P77" s="2"/>
      <c r="Q77" s="2"/>
      <c r="R77" s="2"/>
      <c r="S77" s="105">
        <v>155</v>
      </c>
      <c r="T77" s="41"/>
      <c r="U77" s="40"/>
    </row>
    <row r="78" spans="1:21" x14ac:dyDescent="0.3">
      <c r="A78" s="17" t="s">
        <v>107</v>
      </c>
      <c r="B78" s="18">
        <v>75</v>
      </c>
      <c r="C78" s="18">
        <v>73.2</v>
      </c>
      <c r="D78" s="30">
        <v>34918</v>
      </c>
      <c r="E78" s="17" t="s">
        <v>35</v>
      </c>
      <c r="F78" s="27"/>
      <c r="G78" s="42"/>
      <c r="H78" s="42"/>
      <c r="I78" s="42"/>
      <c r="J78" s="105">
        <v>145</v>
      </c>
      <c r="K78" s="105">
        <v>150</v>
      </c>
      <c r="L78" s="105">
        <v>157.5</v>
      </c>
      <c r="M78" s="2"/>
      <c r="N78" s="2"/>
      <c r="O78" s="2"/>
      <c r="P78" s="2"/>
      <c r="Q78" s="2"/>
      <c r="R78" s="2"/>
      <c r="S78" s="105">
        <v>157.5</v>
      </c>
      <c r="T78" s="41"/>
      <c r="U78" s="40"/>
    </row>
    <row r="79" spans="1:21" x14ac:dyDescent="0.3">
      <c r="A79" s="22" t="s">
        <v>124</v>
      </c>
      <c r="B79" s="23">
        <v>100</v>
      </c>
      <c r="C79" s="23">
        <v>99.6</v>
      </c>
      <c r="D79" s="33">
        <v>28329</v>
      </c>
      <c r="E79" s="68" t="s">
        <v>207</v>
      </c>
      <c r="F79" s="27"/>
      <c r="G79" s="66"/>
      <c r="H79" s="66"/>
      <c r="I79" s="66"/>
      <c r="J79" s="105">
        <v>150</v>
      </c>
      <c r="K79" s="105">
        <v>160</v>
      </c>
      <c r="L79" s="105">
        <v>165</v>
      </c>
      <c r="M79" s="2"/>
      <c r="N79" s="2"/>
      <c r="O79" s="2"/>
      <c r="P79" s="2"/>
      <c r="Q79" s="2"/>
      <c r="R79" s="2"/>
      <c r="S79" s="105">
        <v>165</v>
      </c>
      <c r="T79" s="41"/>
      <c r="U79" s="40"/>
    </row>
    <row r="80" spans="1:21" x14ac:dyDescent="0.3">
      <c r="A80" s="17" t="s">
        <v>121</v>
      </c>
      <c r="B80" s="18">
        <v>110</v>
      </c>
      <c r="C80" s="18">
        <v>110</v>
      </c>
      <c r="D80" s="30">
        <v>33682</v>
      </c>
      <c r="E80" s="17" t="s">
        <v>35</v>
      </c>
      <c r="F80" s="27"/>
      <c r="G80" s="42"/>
      <c r="H80" s="42"/>
      <c r="I80" s="42"/>
      <c r="J80" s="105">
        <v>160</v>
      </c>
      <c r="K80" s="105">
        <v>165</v>
      </c>
      <c r="L80" s="105">
        <v>167.5</v>
      </c>
      <c r="M80" s="2"/>
      <c r="N80" s="2"/>
      <c r="O80" s="2"/>
      <c r="P80" s="2"/>
      <c r="Q80" s="2"/>
      <c r="R80" s="2"/>
      <c r="S80" s="105">
        <v>167.5</v>
      </c>
      <c r="T80" s="41"/>
      <c r="U80" s="40"/>
    </row>
    <row r="81" spans="1:21" x14ac:dyDescent="0.3">
      <c r="A81" s="17" t="s">
        <v>147</v>
      </c>
      <c r="B81" s="18">
        <v>90</v>
      </c>
      <c r="C81" s="18">
        <v>89.5</v>
      </c>
      <c r="D81" s="30">
        <v>35375</v>
      </c>
      <c r="E81" s="17" t="s">
        <v>38</v>
      </c>
      <c r="F81" s="27"/>
      <c r="G81" s="66"/>
      <c r="H81" s="66"/>
      <c r="I81" s="66"/>
      <c r="J81" s="105">
        <v>160</v>
      </c>
      <c r="K81" s="106">
        <v>-170</v>
      </c>
      <c r="L81" s="106">
        <v>-170</v>
      </c>
      <c r="M81" s="2"/>
      <c r="N81" s="2"/>
      <c r="O81" s="2"/>
      <c r="P81" s="2"/>
      <c r="Q81" s="2"/>
      <c r="R81" s="2"/>
      <c r="S81" s="105">
        <v>160</v>
      </c>
      <c r="T81" s="41"/>
      <c r="U81" s="40"/>
    </row>
    <row r="82" spans="1:21" x14ac:dyDescent="0.3">
      <c r="A82" s="17" t="s">
        <v>192</v>
      </c>
      <c r="B82" s="18">
        <v>125</v>
      </c>
      <c r="C82" s="18">
        <v>120.8</v>
      </c>
      <c r="D82" s="30">
        <v>31478</v>
      </c>
      <c r="E82" s="17" t="s">
        <v>38</v>
      </c>
      <c r="F82" s="27"/>
      <c r="G82" s="66"/>
      <c r="H82" s="66"/>
      <c r="I82" s="66"/>
      <c r="J82" s="105">
        <v>167.5</v>
      </c>
      <c r="K82" s="105">
        <v>170</v>
      </c>
      <c r="L82" s="105">
        <v>175</v>
      </c>
      <c r="M82" s="2"/>
      <c r="N82" s="2"/>
      <c r="O82" s="2"/>
      <c r="P82" s="2"/>
      <c r="Q82" s="2"/>
      <c r="R82" s="2"/>
      <c r="S82" s="105">
        <v>175</v>
      </c>
      <c r="T82" s="41"/>
      <c r="U82" s="40"/>
    </row>
    <row r="83" spans="1:21" x14ac:dyDescent="0.3">
      <c r="A83" s="24" t="s">
        <v>129</v>
      </c>
      <c r="B83" s="25">
        <v>90</v>
      </c>
      <c r="C83" s="25">
        <v>83.6</v>
      </c>
      <c r="D83" s="32">
        <v>35875</v>
      </c>
      <c r="E83" s="26" t="s">
        <v>135</v>
      </c>
      <c r="F83" s="27"/>
      <c r="G83" s="65"/>
      <c r="H83" s="65"/>
      <c r="I83" s="65"/>
      <c r="J83" s="106">
        <v>-170</v>
      </c>
      <c r="K83" s="105">
        <v>170</v>
      </c>
      <c r="L83" s="106">
        <v>-177.5</v>
      </c>
      <c r="M83" s="2"/>
      <c r="N83" s="2"/>
      <c r="O83" s="2"/>
      <c r="P83" s="2"/>
      <c r="Q83" s="2"/>
      <c r="R83" s="2"/>
      <c r="S83" s="105">
        <v>170</v>
      </c>
      <c r="T83" s="2"/>
      <c r="U83"/>
    </row>
    <row r="84" spans="1:21" x14ac:dyDescent="0.3">
      <c r="A84" s="17" t="s">
        <v>132</v>
      </c>
      <c r="B84" s="18">
        <v>100</v>
      </c>
      <c r="C84" s="18">
        <v>99.7</v>
      </c>
      <c r="D84" s="30">
        <v>32219</v>
      </c>
      <c r="E84" s="17" t="s">
        <v>38</v>
      </c>
      <c r="F84" s="27"/>
      <c r="G84" s="66"/>
      <c r="H84" s="66"/>
      <c r="I84" s="66"/>
      <c r="J84" s="106">
        <v>-170</v>
      </c>
      <c r="K84" s="105">
        <v>170</v>
      </c>
      <c r="L84" s="106">
        <v>-180</v>
      </c>
      <c r="M84" s="2"/>
      <c r="N84" s="2"/>
      <c r="O84" s="2"/>
      <c r="P84" s="2"/>
      <c r="Q84" s="2"/>
      <c r="R84" s="2"/>
      <c r="S84" s="105">
        <v>170</v>
      </c>
      <c r="T84" s="41"/>
      <c r="U84" s="40"/>
    </row>
    <row r="85" spans="1:21" s="4" customFormat="1" x14ac:dyDescent="0.3">
      <c r="A85" s="24" t="s">
        <v>81</v>
      </c>
      <c r="B85" s="25">
        <v>82.5</v>
      </c>
      <c r="C85" s="25">
        <v>81.900000000000006</v>
      </c>
      <c r="D85" s="32">
        <v>36522</v>
      </c>
      <c r="E85" s="26" t="s">
        <v>188</v>
      </c>
      <c r="F85" s="27"/>
      <c r="G85" s="37"/>
      <c r="H85" s="37"/>
      <c r="I85" s="37"/>
      <c r="J85" s="105">
        <v>125</v>
      </c>
      <c r="K85" s="105">
        <v>132.5</v>
      </c>
      <c r="L85" s="105">
        <v>137.5</v>
      </c>
      <c r="M85" s="82"/>
      <c r="N85" s="82"/>
      <c r="O85" s="82"/>
      <c r="P85" s="82"/>
      <c r="Q85" s="82"/>
      <c r="R85" s="82"/>
      <c r="S85" s="105">
        <v>137.5</v>
      </c>
      <c r="T85" s="7"/>
    </row>
    <row r="86" spans="1:21" x14ac:dyDescent="0.3">
      <c r="A86" s="24" t="s">
        <v>67</v>
      </c>
      <c r="B86" s="25">
        <v>52</v>
      </c>
      <c r="C86" s="25">
        <v>50.4</v>
      </c>
      <c r="D86" s="32">
        <v>36781</v>
      </c>
      <c r="E86" s="26" t="s">
        <v>146</v>
      </c>
      <c r="F86" s="27"/>
      <c r="G86" s="66"/>
      <c r="H86" s="66"/>
      <c r="I86" s="66"/>
      <c r="J86" s="105">
        <v>40</v>
      </c>
      <c r="K86" s="106">
        <v>-50</v>
      </c>
      <c r="L86" s="106">
        <v>-50</v>
      </c>
      <c r="M86" s="82"/>
      <c r="N86" s="82"/>
      <c r="O86" s="82"/>
      <c r="P86" s="82"/>
      <c r="Q86" s="82"/>
      <c r="R86" s="82"/>
      <c r="S86" s="105">
        <v>40</v>
      </c>
      <c r="T86" s="41"/>
      <c r="U86" s="40"/>
    </row>
    <row r="87" spans="1:21" ht="23.25" x14ac:dyDescent="0.25">
      <c r="A87" s="112">
        <v>0.63194444444444442</v>
      </c>
      <c r="B87" s="114"/>
      <c r="C87" s="114"/>
      <c r="D87" s="114"/>
      <c r="E87" s="114"/>
      <c r="F87" s="95"/>
      <c r="G87" s="115"/>
      <c r="H87" s="116"/>
      <c r="I87" s="116"/>
      <c r="J87" s="116"/>
      <c r="K87" s="116"/>
      <c r="L87" s="115"/>
      <c r="M87" s="116"/>
      <c r="N87" s="116"/>
      <c r="O87" s="116"/>
      <c r="P87" s="116"/>
      <c r="Q87" s="115"/>
      <c r="R87" s="116"/>
      <c r="S87" s="116"/>
      <c r="T87" s="116"/>
      <c r="U87" s="116"/>
    </row>
    <row r="88" spans="1:21" x14ac:dyDescent="0.3">
      <c r="A88" s="17" t="s">
        <v>157</v>
      </c>
      <c r="B88" s="18">
        <v>56</v>
      </c>
      <c r="C88" s="18">
        <v>54.9</v>
      </c>
      <c r="D88" s="30">
        <v>33514</v>
      </c>
      <c r="E88" s="17" t="s">
        <v>39</v>
      </c>
      <c r="F88" s="27"/>
      <c r="G88" s="65"/>
      <c r="H88" s="65"/>
      <c r="I88" s="65"/>
      <c r="J88" s="105">
        <v>55</v>
      </c>
      <c r="K88" s="106">
        <v>-60</v>
      </c>
      <c r="L88" s="106">
        <v>-60</v>
      </c>
      <c r="M88" s="2"/>
      <c r="N88" s="2"/>
      <c r="O88" s="2"/>
      <c r="P88" s="2"/>
      <c r="Q88" s="2"/>
      <c r="R88" s="2"/>
      <c r="S88" s="105">
        <v>55</v>
      </c>
      <c r="T88" s="41"/>
      <c r="U88" s="40"/>
    </row>
    <row r="89" spans="1:21" x14ac:dyDescent="0.3">
      <c r="A89" s="17" t="s">
        <v>143</v>
      </c>
      <c r="B89" s="18" t="s">
        <v>144</v>
      </c>
      <c r="C89" s="18">
        <v>100.6</v>
      </c>
      <c r="D89" s="30">
        <v>33989</v>
      </c>
      <c r="E89" s="17" t="s">
        <v>39</v>
      </c>
      <c r="F89" s="98" t="s">
        <v>205</v>
      </c>
      <c r="G89" s="42"/>
      <c r="H89" s="65"/>
      <c r="I89" s="65"/>
      <c r="J89" s="105">
        <v>92.5</v>
      </c>
      <c r="K89" s="105">
        <v>93</v>
      </c>
      <c r="L89" s="106">
        <v>-93.5</v>
      </c>
      <c r="M89" s="2"/>
      <c r="N89" s="2"/>
      <c r="O89" s="2"/>
      <c r="P89" s="2"/>
      <c r="Q89" s="2"/>
      <c r="R89" s="2"/>
      <c r="S89" s="105">
        <v>93</v>
      </c>
      <c r="T89" s="41"/>
      <c r="U89" s="40"/>
    </row>
    <row r="90" spans="1:21" x14ac:dyDescent="0.3">
      <c r="A90" s="17" t="s">
        <v>161</v>
      </c>
      <c r="B90" s="18">
        <v>75</v>
      </c>
      <c r="C90" s="18">
        <v>73.599999999999994</v>
      </c>
      <c r="D90" s="30">
        <v>31241</v>
      </c>
      <c r="E90" s="17" t="s">
        <v>39</v>
      </c>
      <c r="F90" s="27"/>
      <c r="G90" s="42"/>
      <c r="H90" s="65"/>
      <c r="I90" s="65"/>
      <c r="J90" s="105">
        <v>100</v>
      </c>
      <c r="K90" s="106">
        <v>-110</v>
      </c>
      <c r="L90" s="106">
        <v>-110</v>
      </c>
      <c r="M90" s="2"/>
      <c r="N90" s="2"/>
      <c r="O90" s="2"/>
      <c r="P90" s="2"/>
      <c r="Q90" s="2"/>
      <c r="R90" s="2"/>
      <c r="S90" s="105">
        <v>100</v>
      </c>
      <c r="T90" s="41"/>
      <c r="U90" s="40"/>
    </row>
    <row r="91" spans="1:21" x14ac:dyDescent="0.3">
      <c r="A91" s="17" t="s">
        <v>158</v>
      </c>
      <c r="B91" s="18">
        <v>90</v>
      </c>
      <c r="C91" s="18">
        <v>89.4</v>
      </c>
      <c r="D91" s="30">
        <v>35411</v>
      </c>
      <c r="E91" s="17" t="s">
        <v>39</v>
      </c>
      <c r="F91" s="27"/>
      <c r="G91" s="42"/>
      <c r="H91" s="65"/>
      <c r="I91" s="65"/>
      <c r="J91" s="105">
        <v>110</v>
      </c>
      <c r="K91" s="105">
        <v>115</v>
      </c>
      <c r="L91" s="105">
        <v>117.5</v>
      </c>
      <c r="M91" s="2"/>
      <c r="N91" s="2"/>
      <c r="O91" s="2"/>
      <c r="P91" s="2"/>
      <c r="Q91" s="2"/>
      <c r="R91" s="2"/>
      <c r="S91" s="105">
        <v>117.5</v>
      </c>
      <c r="T91" s="41"/>
      <c r="U91" s="40"/>
    </row>
    <row r="92" spans="1:21" x14ac:dyDescent="0.3">
      <c r="A92" s="17" t="s">
        <v>159</v>
      </c>
      <c r="B92" s="18">
        <v>82.5</v>
      </c>
      <c r="C92" s="18">
        <v>81.2</v>
      </c>
      <c r="D92" s="30">
        <v>31768</v>
      </c>
      <c r="E92" s="17" t="s">
        <v>39</v>
      </c>
      <c r="F92" s="27"/>
      <c r="G92" s="42"/>
      <c r="H92" s="65"/>
      <c r="I92" s="65"/>
      <c r="J92" s="105">
        <v>110</v>
      </c>
      <c r="K92" s="106">
        <v>-120</v>
      </c>
      <c r="L92" s="106">
        <v>-120</v>
      </c>
      <c r="M92" s="2"/>
      <c r="N92" s="2"/>
      <c r="O92" s="2"/>
      <c r="P92" s="2"/>
      <c r="Q92" s="2"/>
      <c r="R92" s="2"/>
      <c r="S92" s="105">
        <v>110</v>
      </c>
      <c r="T92" s="41"/>
      <c r="U92" s="40"/>
    </row>
    <row r="93" spans="1:21" x14ac:dyDescent="0.3">
      <c r="A93" s="17" t="s">
        <v>160</v>
      </c>
      <c r="B93" s="18">
        <v>75</v>
      </c>
      <c r="C93" s="18">
        <v>73.599999999999994</v>
      </c>
      <c r="D93" s="30">
        <v>34901</v>
      </c>
      <c r="E93" s="17" t="s">
        <v>39</v>
      </c>
      <c r="F93" s="27"/>
      <c r="G93" s="42"/>
      <c r="H93" s="65"/>
      <c r="I93" s="65"/>
      <c r="J93" s="105">
        <v>120</v>
      </c>
      <c r="K93" s="105">
        <v>127.5</v>
      </c>
      <c r="L93" s="105">
        <v>132.5</v>
      </c>
      <c r="M93" s="2"/>
      <c r="N93" s="2"/>
      <c r="O93" s="2"/>
      <c r="P93" s="2"/>
      <c r="Q93" s="2"/>
      <c r="R93" s="2"/>
      <c r="S93" s="105">
        <v>132.5</v>
      </c>
      <c r="T93" s="41"/>
      <c r="U93" s="40"/>
    </row>
    <row r="94" spans="1:21" x14ac:dyDescent="0.3">
      <c r="A94" s="17" t="s">
        <v>107</v>
      </c>
      <c r="B94" s="18">
        <v>75</v>
      </c>
      <c r="C94" s="18">
        <v>73.2</v>
      </c>
      <c r="D94" s="30">
        <v>34918</v>
      </c>
      <c r="E94" s="17" t="s">
        <v>39</v>
      </c>
      <c r="F94" s="27"/>
      <c r="G94" s="42"/>
      <c r="H94" s="65"/>
      <c r="I94" s="65"/>
      <c r="J94" s="105">
        <v>127.5</v>
      </c>
      <c r="K94" s="105">
        <v>132.5</v>
      </c>
      <c r="L94" s="105">
        <v>135</v>
      </c>
      <c r="M94" s="2"/>
      <c r="N94" s="2"/>
      <c r="O94" s="2"/>
      <c r="P94" s="2"/>
      <c r="Q94" s="2"/>
      <c r="R94" s="2"/>
      <c r="S94" s="105">
        <v>135</v>
      </c>
      <c r="T94" s="41"/>
      <c r="U94" s="40"/>
    </row>
    <row r="95" spans="1:21" x14ac:dyDescent="0.3">
      <c r="A95" s="17" t="s">
        <v>173</v>
      </c>
      <c r="B95" s="18">
        <v>82.5</v>
      </c>
      <c r="C95" s="18">
        <v>81</v>
      </c>
      <c r="D95" s="30">
        <v>32264</v>
      </c>
      <c r="E95" s="17" t="s">
        <v>196</v>
      </c>
      <c r="F95" s="27"/>
      <c r="G95" s="42"/>
      <c r="H95" s="65"/>
      <c r="I95" s="65"/>
      <c r="J95" s="105">
        <v>147.5</v>
      </c>
      <c r="K95" s="106">
        <v>-155</v>
      </c>
      <c r="L95" s="106">
        <v>-155</v>
      </c>
      <c r="M95" s="2"/>
      <c r="N95" s="2"/>
      <c r="O95" s="2"/>
      <c r="P95" s="2"/>
      <c r="Q95" s="2"/>
      <c r="R95" s="2"/>
      <c r="S95" s="105">
        <v>147.5</v>
      </c>
      <c r="T95" s="41"/>
      <c r="U95" s="40"/>
    </row>
    <row r="96" spans="1:21" x14ac:dyDescent="0.3">
      <c r="A96" s="17" t="s">
        <v>99</v>
      </c>
      <c r="B96" s="18">
        <v>82.5</v>
      </c>
      <c r="C96" s="18">
        <v>81.8</v>
      </c>
      <c r="D96" s="30">
        <v>31466</v>
      </c>
      <c r="E96" s="17" t="s">
        <v>40</v>
      </c>
      <c r="F96" s="27"/>
      <c r="G96" s="42"/>
      <c r="H96" s="66"/>
      <c r="I96" s="66"/>
      <c r="J96" s="105">
        <v>150</v>
      </c>
      <c r="K96" s="105">
        <v>165</v>
      </c>
      <c r="L96" s="106">
        <v>-170</v>
      </c>
      <c r="M96" s="2"/>
      <c r="N96" s="2"/>
      <c r="O96" s="2"/>
      <c r="P96" s="2"/>
      <c r="Q96" s="2"/>
      <c r="R96" s="2"/>
      <c r="S96" s="105">
        <v>165</v>
      </c>
      <c r="T96" s="41"/>
      <c r="U96" s="40"/>
    </row>
    <row r="97" spans="1:21" x14ac:dyDescent="0.3">
      <c r="A97" s="60" t="s">
        <v>114</v>
      </c>
      <c r="B97" s="61">
        <v>110</v>
      </c>
      <c r="C97" s="61">
        <v>107.5</v>
      </c>
      <c r="D97" s="62">
        <v>27055</v>
      </c>
      <c r="E97" s="68" t="s">
        <v>154</v>
      </c>
      <c r="F97" s="27"/>
      <c r="G97" s="42"/>
      <c r="H97" s="66"/>
      <c r="I97" s="66"/>
      <c r="J97" s="105">
        <v>150</v>
      </c>
      <c r="K97" s="105">
        <v>170</v>
      </c>
      <c r="L97" s="105">
        <v>180</v>
      </c>
      <c r="M97" s="2"/>
      <c r="N97" s="2"/>
      <c r="O97" s="2"/>
      <c r="P97" s="2"/>
      <c r="Q97" s="2"/>
      <c r="R97" s="2"/>
      <c r="S97" s="105">
        <v>180</v>
      </c>
      <c r="T97" s="41"/>
      <c r="U97" s="40"/>
    </row>
    <row r="98" spans="1:21" x14ac:dyDescent="0.3">
      <c r="A98" s="17" t="s">
        <v>151</v>
      </c>
      <c r="B98" s="18">
        <v>100</v>
      </c>
      <c r="C98" s="18">
        <v>98.7</v>
      </c>
      <c r="D98" s="30">
        <v>31312</v>
      </c>
      <c r="E98" s="17" t="s">
        <v>40</v>
      </c>
      <c r="F98" s="27"/>
      <c r="G98" s="66"/>
      <c r="H98" s="66"/>
      <c r="I98" s="66"/>
      <c r="J98" s="106">
        <v>-160</v>
      </c>
      <c r="K98" s="105">
        <v>170</v>
      </c>
      <c r="L98" s="105">
        <v>182.5</v>
      </c>
      <c r="M98" s="2"/>
      <c r="N98" s="2"/>
      <c r="O98" s="2"/>
      <c r="P98" s="2"/>
      <c r="Q98" s="2"/>
      <c r="R98" s="2"/>
      <c r="S98" s="105">
        <v>182.5</v>
      </c>
      <c r="T98" s="41"/>
      <c r="U98" s="40"/>
    </row>
    <row r="99" spans="1:21" x14ac:dyDescent="0.3">
      <c r="A99" s="17" t="s">
        <v>150</v>
      </c>
      <c r="B99" s="18">
        <v>90</v>
      </c>
      <c r="C99" s="18">
        <v>88</v>
      </c>
      <c r="D99" s="30">
        <v>33788</v>
      </c>
      <c r="E99" s="17" t="s">
        <v>41</v>
      </c>
      <c r="F99" s="27"/>
      <c r="G99" s="42"/>
      <c r="H99" s="42"/>
      <c r="I99" s="42"/>
      <c r="J99" s="106">
        <v>-180</v>
      </c>
      <c r="K99" s="105">
        <v>180</v>
      </c>
      <c r="L99" s="106">
        <v>-187.5</v>
      </c>
      <c r="M99" s="42"/>
      <c r="N99" s="42"/>
      <c r="O99" s="42"/>
      <c r="P99" s="2"/>
      <c r="Q99" s="2"/>
      <c r="R99" s="2"/>
      <c r="S99" s="105">
        <v>180</v>
      </c>
      <c r="T99" s="2"/>
      <c r="U99"/>
    </row>
    <row r="100" spans="1:21" x14ac:dyDescent="0.3">
      <c r="A100" s="60" t="s">
        <v>155</v>
      </c>
      <c r="B100" s="61">
        <v>100</v>
      </c>
      <c r="C100" s="61">
        <v>96.6</v>
      </c>
      <c r="D100" s="62">
        <v>27416</v>
      </c>
      <c r="E100" s="68" t="s">
        <v>154</v>
      </c>
      <c r="F100" s="27"/>
      <c r="G100" s="42"/>
      <c r="H100" s="66"/>
      <c r="I100" s="66"/>
      <c r="J100" s="105">
        <v>170</v>
      </c>
      <c r="K100" s="105">
        <v>180</v>
      </c>
      <c r="L100" s="106">
        <v>-190</v>
      </c>
      <c r="M100" s="2"/>
      <c r="N100" s="2"/>
      <c r="O100" s="2"/>
      <c r="P100" s="2"/>
      <c r="Q100" s="2"/>
      <c r="R100" s="2"/>
      <c r="S100" s="105">
        <v>180</v>
      </c>
      <c r="T100" s="41"/>
      <c r="U100" s="40"/>
    </row>
    <row r="101" spans="1:21" x14ac:dyDescent="0.3">
      <c r="A101" s="60" t="s">
        <v>156</v>
      </c>
      <c r="B101" s="61">
        <v>90</v>
      </c>
      <c r="C101" s="61">
        <v>89.9</v>
      </c>
      <c r="D101" s="62">
        <v>29221</v>
      </c>
      <c r="E101" s="68" t="s">
        <v>153</v>
      </c>
      <c r="F101" s="27"/>
      <c r="G101" s="42"/>
      <c r="H101" s="66"/>
      <c r="I101" s="66"/>
      <c r="J101" s="105">
        <v>180</v>
      </c>
      <c r="K101" s="105">
        <v>190</v>
      </c>
      <c r="L101" s="106">
        <v>-200</v>
      </c>
      <c r="M101" s="2"/>
      <c r="N101" s="2"/>
      <c r="O101" s="2"/>
      <c r="P101" s="2"/>
      <c r="Q101" s="2"/>
      <c r="R101" s="2"/>
      <c r="S101" s="105">
        <v>190</v>
      </c>
      <c r="T101" s="41"/>
      <c r="U101" s="40"/>
    </row>
    <row r="102" spans="1:21" x14ac:dyDescent="0.3">
      <c r="A102" s="17" t="s">
        <v>152</v>
      </c>
      <c r="B102" s="18">
        <v>125</v>
      </c>
      <c r="C102" s="18">
        <v>124.8</v>
      </c>
      <c r="D102" s="30">
        <v>31815</v>
      </c>
      <c r="E102" s="17" t="s">
        <v>40</v>
      </c>
      <c r="F102" s="27"/>
      <c r="G102" s="66"/>
      <c r="H102" s="66"/>
      <c r="I102" s="66"/>
      <c r="J102" s="105">
        <v>200</v>
      </c>
      <c r="K102" s="106">
        <v>-210</v>
      </c>
      <c r="L102" s="106">
        <v>-210</v>
      </c>
      <c r="M102" s="2"/>
      <c r="N102" s="2"/>
      <c r="O102" s="2"/>
      <c r="P102" s="2"/>
      <c r="Q102" s="2"/>
      <c r="R102" s="2"/>
      <c r="S102" s="105">
        <v>200</v>
      </c>
      <c r="T102" s="41"/>
      <c r="U102" s="40"/>
    </row>
    <row r="103" spans="1:21" x14ac:dyDescent="0.3">
      <c r="A103" s="60" t="s">
        <v>148</v>
      </c>
      <c r="B103" s="61">
        <v>100</v>
      </c>
      <c r="C103" s="61">
        <v>99.9</v>
      </c>
      <c r="D103" s="62">
        <v>29122</v>
      </c>
      <c r="E103" s="68" t="s">
        <v>149</v>
      </c>
      <c r="F103" s="98" t="s">
        <v>205</v>
      </c>
      <c r="G103" s="42"/>
      <c r="H103" s="42"/>
      <c r="I103" s="42"/>
      <c r="J103" s="105">
        <v>210</v>
      </c>
      <c r="K103" s="105">
        <v>215</v>
      </c>
      <c r="L103" s="105">
        <v>225</v>
      </c>
      <c r="M103" s="42"/>
      <c r="N103" s="42"/>
      <c r="O103" s="42"/>
      <c r="P103" s="2"/>
      <c r="Q103" s="2"/>
      <c r="R103" s="2"/>
      <c r="S103" s="105">
        <v>225</v>
      </c>
      <c r="T103" s="2"/>
      <c r="U103"/>
    </row>
    <row r="104" spans="1:21" ht="23.25" x14ac:dyDescent="0.25">
      <c r="A104" s="112">
        <v>0.67361111111111116</v>
      </c>
      <c r="B104" s="114"/>
      <c r="C104" s="114"/>
      <c r="D104" s="114"/>
      <c r="E104" s="114"/>
      <c r="F104" s="95"/>
      <c r="G104" s="115"/>
      <c r="H104" s="116"/>
      <c r="I104" s="116"/>
      <c r="J104" s="116"/>
      <c r="K104" s="116"/>
      <c r="L104" s="115"/>
      <c r="M104" s="116"/>
      <c r="N104" s="116"/>
      <c r="O104" s="116"/>
      <c r="P104" s="116"/>
      <c r="Q104" s="115"/>
      <c r="R104" s="116"/>
      <c r="S104" s="116"/>
      <c r="T104" s="116"/>
      <c r="U104" s="116"/>
    </row>
    <row r="105" spans="1:21" x14ac:dyDescent="0.3">
      <c r="A105" s="17" t="s">
        <v>107</v>
      </c>
      <c r="B105" s="18">
        <v>75</v>
      </c>
      <c r="C105" s="18">
        <v>73.2</v>
      </c>
      <c r="D105" s="30">
        <v>34918</v>
      </c>
      <c r="E105" s="17" t="s">
        <v>44</v>
      </c>
      <c r="F105" s="27"/>
      <c r="G105" s="66"/>
      <c r="H105" s="66"/>
      <c r="I105" s="66"/>
      <c r="J105" s="69"/>
      <c r="K105" s="69"/>
      <c r="L105" s="69"/>
      <c r="M105" s="2"/>
      <c r="N105" s="2"/>
      <c r="O105" s="2"/>
      <c r="P105" s="67">
        <v>75</v>
      </c>
      <c r="Q105" s="67">
        <v>44</v>
      </c>
      <c r="R105" s="2"/>
      <c r="S105" s="41"/>
      <c r="T105" s="41"/>
      <c r="U105" s="40"/>
    </row>
    <row r="106" spans="1:21" x14ac:dyDescent="0.3">
      <c r="A106" s="17" t="s">
        <v>68</v>
      </c>
      <c r="B106" s="18">
        <v>75</v>
      </c>
      <c r="C106" s="18">
        <v>74.900000000000006</v>
      </c>
      <c r="D106" s="30">
        <v>33391</v>
      </c>
      <c r="E106" s="17" t="s">
        <v>45</v>
      </c>
      <c r="F106" s="27"/>
      <c r="G106" s="66"/>
      <c r="H106" s="66"/>
      <c r="I106" s="66"/>
      <c r="J106" s="69"/>
      <c r="K106" s="66"/>
      <c r="L106" s="66"/>
      <c r="M106" s="66"/>
      <c r="N106" s="66"/>
      <c r="O106" s="65"/>
      <c r="P106" s="67">
        <v>75</v>
      </c>
      <c r="Q106" s="67">
        <v>37</v>
      </c>
      <c r="R106" s="41"/>
      <c r="S106" s="41"/>
      <c r="T106" s="41"/>
      <c r="U106" s="40"/>
    </row>
    <row r="107" spans="1:21" x14ac:dyDescent="0.3">
      <c r="A107" s="17" t="s">
        <v>111</v>
      </c>
      <c r="B107" s="18">
        <v>82.5</v>
      </c>
      <c r="C107" s="18">
        <v>81.8</v>
      </c>
      <c r="D107" s="30">
        <v>33704</v>
      </c>
      <c r="E107" s="17" t="s">
        <v>45</v>
      </c>
      <c r="F107" s="27"/>
      <c r="G107" s="66"/>
      <c r="H107" s="66"/>
      <c r="I107" s="66"/>
      <c r="J107" s="69"/>
      <c r="K107" s="66"/>
      <c r="L107" s="66"/>
      <c r="M107" s="66"/>
      <c r="N107" s="66"/>
      <c r="O107" s="65"/>
      <c r="P107" s="67">
        <v>82.5</v>
      </c>
      <c r="Q107" s="67">
        <v>36</v>
      </c>
      <c r="R107" s="41"/>
      <c r="S107" s="41"/>
      <c r="T107" s="41"/>
      <c r="U107" s="40"/>
    </row>
    <row r="108" spans="1:21" x14ac:dyDescent="0.3">
      <c r="A108" s="22" t="s">
        <v>109</v>
      </c>
      <c r="B108" s="23">
        <v>90</v>
      </c>
      <c r="C108" s="23">
        <v>85</v>
      </c>
      <c r="D108" s="33">
        <v>29056</v>
      </c>
      <c r="E108" s="22" t="s">
        <v>46</v>
      </c>
      <c r="F108" s="98" t="s">
        <v>205</v>
      </c>
      <c r="G108" s="66"/>
      <c r="H108" s="66"/>
      <c r="I108" s="66"/>
      <c r="J108" s="69"/>
      <c r="K108" s="66"/>
      <c r="L108" s="66"/>
      <c r="M108" s="66"/>
      <c r="N108" s="66"/>
      <c r="O108" s="65"/>
      <c r="P108" s="67">
        <v>85</v>
      </c>
      <c r="Q108" s="67">
        <v>35</v>
      </c>
      <c r="R108" s="41"/>
      <c r="S108" s="41"/>
      <c r="T108" s="41"/>
      <c r="U108" s="40"/>
    </row>
    <row r="109" spans="1:21" x14ac:dyDescent="0.3">
      <c r="A109" s="22" t="s">
        <v>138</v>
      </c>
      <c r="B109" s="23">
        <v>90</v>
      </c>
      <c r="C109" s="23">
        <v>84.3</v>
      </c>
      <c r="D109" s="33">
        <v>28516</v>
      </c>
      <c r="E109" s="22" t="s">
        <v>46</v>
      </c>
      <c r="F109" s="27"/>
      <c r="G109" s="66"/>
      <c r="H109" s="66"/>
      <c r="I109" s="66"/>
      <c r="J109" s="69"/>
      <c r="K109" s="66"/>
      <c r="L109" s="66"/>
      <c r="M109" s="66"/>
      <c r="N109" s="66"/>
      <c r="O109" s="65"/>
      <c r="P109" s="67">
        <v>85</v>
      </c>
      <c r="Q109" s="67">
        <v>33</v>
      </c>
      <c r="R109" s="41"/>
      <c r="S109" s="41"/>
      <c r="T109" s="41"/>
      <c r="U109" s="40"/>
    </row>
    <row r="110" spans="1:21" x14ac:dyDescent="0.3">
      <c r="A110" s="17" t="s">
        <v>110</v>
      </c>
      <c r="B110" s="18">
        <v>90</v>
      </c>
      <c r="C110" s="18">
        <v>83.6</v>
      </c>
      <c r="D110" s="30">
        <v>33384</v>
      </c>
      <c r="E110" s="17" t="s">
        <v>45</v>
      </c>
      <c r="F110" s="27"/>
      <c r="G110" s="66"/>
      <c r="H110" s="66"/>
      <c r="I110" s="66"/>
      <c r="J110" s="69"/>
      <c r="K110" s="69"/>
      <c r="L110" s="69"/>
      <c r="M110" s="2"/>
      <c r="N110" s="2"/>
      <c r="O110" s="2"/>
      <c r="P110" s="67">
        <v>85</v>
      </c>
      <c r="Q110" s="67">
        <v>30</v>
      </c>
      <c r="R110" s="2"/>
      <c r="S110" s="41"/>
      <c r="T110" s="41"/>
      <c r="U110" s="40"/>
    </row>
    <row r="111" spans="1:21" x14ac:dyDescent="0.3">
      <c r="A111" s="17" t="s">
        <v>108</v>
      </c>
      <c r="B111" s="18">
        <v>90</v>
      </c>
      <c r="C111" s="18">
        <v>86.7</v>
      </c>
      <c r="D111" s="30">
        <v>32593</v>
      </c>
      <c r="E111" s="17" t="s">
        <v>44</v>
      </c>
      <c r="F111" s="27"/>
      <c r="G111" s="66"/>
      <c r="H111" s="66"/>
      <c r="I111" s="66"/>
      <c r="J111" s="69"/>
      <c r="K111" s="66"/>
      <c r="L111" s="66"/>
      <c r="M111" s="66"/>
      <c r="N111" s="66"/>
      <c r="O111" s="65"/>
      <c r="P111" s="67">
        <v>87.5</v>
      </c>
      <c r="Q111" s="67">
        <v>43</v>
      </c>
      <c r="R111" s="41"/>
      <c r="S111" s="41"/>
      <c r="T111" s="41"/>
      <c r="U111" s="40"/>
    </row>
    <row r="112" spans="1:21" x14ac:dyDescent="0.3">
      <c r="A112" s="22" t="s">
        <v>112</v>
      </c>
      <c r="B112" s="23">
        <v>100</v>
      </c>
      <c r="C112" s="23">
        <v>97.8</v>
      </c>
      <c r="D112" s="33">
        <v>29600</v>
      </c>
      <c r="E112" s="22" t="s">
        <v>113</v>
      </c>
      <c r="F112" s="27"/>
      <c r="G112" s="66"/>
      <c r="H112" s="66"/>
      <c r="I112" s="66"/>
      <c r="J112" s="69"/>
      <c r="K112" s="66"/>
      <c r="L112" s="66"/>
      <c r="M112" s="66"/>
      <c r="N112" s="66"/>
      <c r="O112" s="65"/>
      <c r="P112" s="67">
        <v>100</v>
      </c>
      <c r="Q112" s="67">
        <v>29</v>
      </c>
      <c r="R112" s="41"/>
      <c r="S112" s="41"/>
      <c r="T112" s="41"/>
      <c r="U112" s="40"/>
    </row>
    <row r="113" spans="1:21" x14ac:dyDescent="0.3">
      <c r="A113" s="22" t="s">
        <v>114</v>
      </c>
      <c r="B113" s="23">
        <v>110</v>
      </c>
      <c r="C113" s="23">
        <v>107.5</v>
      </c>
      <c r="D113" s="33">
        <v>27055</v>
      </c>
      <c r="E113" s="22" t="s">
        <v>47</v>
      </c>
      <c r="F113" s="27"/>
      <c r="G113" s="66"/>
      <c r="H113" s="66"/>
      <c r="I113" s="66"/>
      <c r="J113" s="66"/>
      <c r="K113" s="66"/>
      <c r="L113" s="66"/>
      <c r="M113" s="2"/>
      <c r="N113" s="2"/>
      <c r="O113" s="2"/>
      <c r="P113" s="67">
        <v>107.5</v>
      </c>
      <c r="Q113" s="67">
        <v>23</v>
      </c>
      <c r="R113" s="2"/>
      <c r="S113" s="41"/>
      <c r="T113" s="41"/>
      <c r="U113" s="40"/>
    </row>
    <row r="114" spans="1:21" ht="23.25" x14ac:dyDescent="0.25">
      <c r="A114" s="112">
        <v>0.71527777777777779</v>
      </c>
      <c r="B114" s="114"/>
      <c r="C114" s="114"/>
      <c r="D114" s="114"/>
      <c r="E114" s="114"/>
      <c r="F114" s="95"/>
      <c r="G114" s="115"/>
      <c r="H114" s="116"/>
      <c r="I114" s="116"/>
      <c r="J114" s="116"/>
      <c r="K114" s="116"/>
      <c r="L114" s="115"/>
      <c r="M114" s="116"/>
      <c r="N114" s="116"/>
      <c r="O114" s="116"/>
      <c r="P114" s="116"/>
      <c r="Q114" s="115"/>
      <c r="R114" s="116"/>
      <c r="S114" s="116"/>
      <c r="T114" s="116"/>
      <c r="U114" s="116"/>
    </row>
    <row r="115" spans="1:21" x14ac:dyDescent="0.3">
      <c r="A115" s="22" t="s">
        <v>117</v>
      </c>
      <c r="B115" s="23">
        <v>56</v>
      </c>
      <c r="C115" s="23">
        <v>56</v>
      </c>
      <c r="D115" s="33">
        <v>26790</v>
      </c>
      <c r="E115" s="22" t="s">
        <v>116</v>
      </c>
      <c r="F115" s="27"/>
      <c r="G115" s="66"/>
      <c r="H115" s="42"/>
      <c r="I115" s="42"/>
      <c r="J115" s="42"/>
      <c r="K115" s="42"/>
      <c r="L115" s="42"/>
      <c r="M115" s="42"/>
      <c r="N115" s="42"/>
      <c r="O115" s="42"/>
      <c r="P115" s="67">
        <v>35</v>
      </c>
      <c r="Q115" s="67">
        <v>53</v>
      </c>
      <c r="R115" s="41"/>
      <c r="S115" s="41"/>
      <c r="T115" s="41"/>
      <c r="U115" s="40"/>
    </row>
    <row r="116" spans="1:21" x14ac:dyDescent="0.3">
      <c r="A116" s="17" t="s">
        <v>118</v>
      </c>
      <c r="B116" s="18">
        <v>75</v>
      </c>
      <c r="C116" s="18">
        <v>74.099999999999994</v>
      </c>
      <c r="D116" s="30">
        <v>31927</v>
      </c>
      <c r="E116" s="17" t="s">
        <v>43</v>
      </c>
      <c r="F116" s="27"/>
      <c r="G116" s="66"/>
      <c r="H116" s="65"/>
      <c r="I116" s="65"/>
      <c r="J116" s="69"/>
      <c r="K116" s="65"/>
      <c r="L116" s="65"/>
      <c r="M116" s="65"/>
      <c r="N116" s="65"/>
      <c r="O116" s="65"/>
      <c r="P116" s="67">
        <v>55</v>
      </c>
      <c r="Q116" s="67">
        <v>36</v>
      </c>
      <c r="R116" s="41"/>
      <c r="S116" s="41"/>
      <c r="T116" s="41"/>
      <c r="U116" s="40"/>
    </row>
    <row r="117" spans="1:21" x14ac:dyDescent="0.3">
      <c r="A117" s="17" t="s">
        <v>108</v>
      </c>
      <c r="B117" s="18">
        <v>90</v>
      </c>
      <c r="C117" s="18">
        <v>86.7</v>
      </c>
      <c r="D117" s="30">
        <v>32593</v>
      </c>
      <c r="E117" s="17" t="s">
        <v>43</v>
      </c>
      <c r="F117" s="27"/>
      <c r="G117" s="66"/>
      <c r="H117" s="42"/>
      <c r="I117" s="42"/>
      <c r="J117" s="42"/>
      <c r="K117" s="42"/>
      <c r="L117" s="42"/>
      <c r="M117" s="42"/>
      <c r="N117" s="42"/>
      <c r="O117" s="42"/>
      <c r="P117" s="67">
        <v>55</v>
      </c>
      <c r="Q117" s="67">
        <v>160</v>
      </c>
      <c r="R117" s="41"/>
      <c r="S117" s="41"/>
      <c r="T117" s="41"/>
      <c r="U117" s="40"/>
    </row>
    <row r="118" spans="1:21" x14ac:dyDescent="0.3">
      <c r="A118" s="17" t="s">
        <v>120</v>
      </c>
      <c r="B118" s="18">
        <v>110</v>
      </c>
      <c r="C118" s="18">
        <v>107.8</v>
      </c>
      <c r="D118" s="30">
        <v>31226</v>
      </c>
      <c r="E118" s="17" t="s">
        <v>43</v>
      </c>
      <c r="F118" s="27"/>
      <c r="G118" s="66"/>
      <c r="H118" s="42"/>
      <c r="I118" s="42"/>
      <c r="J118" s="42"/>
      <c r="K118" s="42"/>
      <c r="L118" s="42"/>
      <c r="M118" s="42"/>
      <c r="N118" s="42"/>
      <c r="O118" s="42"/>
      <c r="P118" s="67">
        <v>55</v>
      </c>
      <c r="Q118" s="67">
        <v>40</v>
      </c>
      <c r="R118" s="41"/>
      <c r="S118" s="41"/>
      <c r="T118" s="41"/>
      <c r="U118" s="40"/>
    </row>
    <row r="119" spans="1:21" x14ac:dyDescent="0.3">
      <c r="A119" s="17" t="s">
        <v>115</v>
      </c>
      <c r="B119" s="18">
        <v>90</v>
      </c>
      <c r="C119" s="18">
        <v>89.9</v>
      </c>
      <c r="D119" s="30">
        <v>34333</v>
      </c>
      <c r="E119" s="17" t="s">
        <v>42</v>
      </c>
      <c r="F119" s="98" t="s">
        <v>205</v>
      </c>
      <c r="G119" s="66"/>
      <c r="H119" s="42"/>
      <c r="I119" s="42"/>
      <c r="J119" s="42"/>
      <c r="K119" s="42"/>
      <c r="L119" s="42"/>
      <c r="M119" s="42"/>
      <c r="N119" s="42"/>
      <c r="O119" s="42"/>
      <c r="P119" s="67">
        <v>100</v>
      </c>
      <c r="Q119" s="67">
        <v>74</v>
      </c>
      <c r="R119" s="41"/>
      <c r="S119" s="41"/>
      <c r="T119" s="41"/>
      <c r="U119" s="40"/>
    </row>
    <row r="120" spans="1:21" x14ac:dyDescent="0.3">
      <c r="A120" s="27"/>
      <c r="B120" s="28"/>
      <c r="C120" s="28"/>
      <c r="D120" s="28"/>
      <c r="E120" s="27"/>
      <c r="F120" s="27"/>
      <c r="G120" s="37"/>
      <c r="H120" s="37"/>
      <c r="I120" s="37"/>
      <c r="J120" s="27"/>
      <c r="K120" s="37"/>
      <c r="L120" s="37"/>
      <c r="M120" s="37"/>
      <c r="N120" s="37"/>
      <c r="O120" s="37"/>
      <c r="P120" s="70"/>
      <c r="Q120" s="70"/>
      <c r="R120" s="71"/>
      <c r="S120" s="71"/>
      <c r="T120" s="71"/>
      <c r="U120" s="72"/>
    </row>
    <row r="121" spans="1:21" ht="23.25" x14ac:dyDescent="0.25">
      <c r="A121" s="112" t="s">
        <v>190</v>
      </c>
      <c r="B121" s="114"/>
      <c r="C121" s="114"/>
      <c r="D121" s="114"/>
      <c r="E121" s="114"/>
      <c r="F121" s="95"/>
      <c r="G121" s="115"/>
      <c r="H121" s="116"/>
      <c r="I121" s="116"/>
      <c r="J121" s="116"/>
      <c r="K121" s="116"/>
      <c r="L121" s="115"/>
      <c r="M121" s="116"/>
      <c r="N121" s="116"/>
      <c r="O121" s="116"/>
      <c r="P121" s="116"/>
      <c r="Q121" s="115"/>
      <c r="R121" s="116"/>
      <c r="S121" s="116"/>
      <c r="T121" s="116"/>
      <c r="U121" s="116"/>
    </row>
    <row r="122" spans="1:21" x14ac:dyDescent="0.3">
      <c r="A122" s="19" t="s">
        <v>90</v>
      </c>
      <c r="B122" s="20">
        <v>56</v>
      </c>
      <c r="C122" s="20">
        <v>54.9</v>
      </c>
      <c r="D122" s="31">
        <v>38413</v>
      </c>
      <c r="E122" s="21" t="s">
        <v>50</v>
      </c>
      <c r="F122" s="27"/>
      <c r="G122" s="107">
        <v>15</v>
      </c>
      <c r="H122" s="107">
        <v>20</v>
      </c>
      <c r="I122" s="108">
        <v>-25</v>
      </c>
      <c r="J122" s="65"/>
      <c r="K122" s="73"/>
      <c r="L122" s="73"/>
      <c r="M122" s="65"/>
      <c r="N122" s="65"/>
      <c r="O122" s="65"/>
      <c r="P122" s="65"/>
      <c r="Q122" s="65"/>
      <c r="R122" s="107">
        <v>20</v>
      </c>
      <c r="T122" s="2"/>
      <c r="U122" s="2"/>
    </row>
    <row r="123" spans="1:21" x14ac:dyDescent="0.3">
      <c r="A123" s="17" t="s">
        <v>122</v>
      </c>
      <c r="B123" s="18">
        <v>75</v>
      </c>
      <c r="C123" s="18">
        <v>68.900000000000006</v>
      </c>
      <c r="D123" s="30">
        <v>34242</v>
      </c>
      <c r="E123" s="17" t="s">
        <v>48</v>
      </c>
      <c r="F123" s="27"/>
      <c r="G123" s="107">
        <v>15</v>
      </c>
      <c r="H123" s="107">
        <v>20</v>
      </c>
      <c r="I123" s="108">
        <v>-25</v>
      </c>
      <c r="J123" s="65"/>
      <c r="K123" s="73"/>
      <c r="L123" s="73"/>
      <c r="M123" s="65"/>
      <c r="N123" s="65"/>
      <c r="O123" s="65"/>
      <c r="P123" s="65"/>
      <c r="Q123" s="65"/>
      <c r="R123" s="107">
        <v>20</v>
      </c>
      <c r="T123" s="2"/>
      <c r="U123" s="2"/>
    </row>
    <row r="124" spans="1:21" x14ac:dyDescent="0.3">
      <c r="A124" s="19" t="s">
        <v>177</v>
      </c>
      <c r="B124" s="20">
        <v>52</v>
      </c>
      <c r="C124" s="20">
        <v>46.1</v>
      </c>
      <c r="D124" s="31">
        <v>39587</v>
      </c>
      <c r="E124" s="21" t="s">
        <v>50</v>
      </c>
      <c r="F124" s="98" t="s">
        <v>205</v>
      </c>
      <c r="G124" s="107">
        <v>17.5</v>
      </c>
      <c r="H124" s="107">
        <v>22.5</v>
      </c>
      <c r="I124" s="107">
        <v>25</v>
      </c>
      <c r="J124" s="65"/>
      <c r="K124" s="73"/>
      <c r="L124" s="73"/>
      <c r="M124" s="65"/>
      <c r="N124" s="65"/>
      <c r="O124" s="65"/>
      <c r="P124" s="65"/>
      <c r="Q124" s="65"/>
      <c r="R124" s="107">
        <v>25</v>
      </c>
      <c r="T124" s="41"/>
      <c r="U124" s="41"/>
    </row>
    <row r="125" spans="1:21" x14ac:dyDescent="0.3">
      <c r="A125" s="24" t="s">
        <v>137</v>
      </c>
      <c r="B125" s="25">
        <v>60</v>
      </c>
      <c r="C125" s="25">
        <v>59.8</v>
      </c>
      <c r="D125" s="32">
        <v>36124</v>
      </c>
      <c r="E125" s="26" t="s">
        <v>163</v>
      </c>
      <c r="F125" s="27"/>
      <c r="G125" s="109">
        <v>20</v>
      </c>
      <c r="H125" s="109">
        <v>22.5</v>
      </c>
      <c r="I125" s="110">
        <v>-25</v>
      </c>
      <c r="J125" s="105">
        <v>22.5</v>
      </c>
      <c r="K125" s="105">
        <v>27.5</v>
      </c>
      <c r="L125" s="105">
        <v>30</v>
      </c>
      <c r="M125" s="74"/>
      <c r="N125" s="74"/>
      <c r="O125" s="74"/>
      <c r="P125" s="65"/>
      <c r="Q125" s="65"/>
      <c r="R125" s="109">
        <v>22.5</v>
      </c>
      <c r="S125" s="105">
        <v>30</v>
      </c>
      <c r="T125" s="2"/>
      <c r="U125" s="111">
        <f>R125+S125</f>
        <v>52.5</v>
      </c>
    </row>
    <row r="126" spans="1:21" x14ac:dyDescent="0.3">
      <c r="A126" s="17" t="s">
        <v>175</v>
      </c>
      <c r="B126" s="18">
        <v>52</v>
      </c>
      <c r="C126" s="18">
        <v>51.9</v>
      </c>
      <c r="D126" s="30">
        <v>33309</v>
      </c>
      <c r="E126" s="17" t="s">
        <v>48</v>
      </c>
      <c r="F126" s="27"/>
      <c r="G126" s="107">
        <v>20</v>
      </c>
      <c r="H126" s="108">
        <v>-25</v>
      </c>
      <c r="I126" s="108">
        <v>-25</v>
      </c>
      <c r="J126" s="65"/>
      <c r="K126" s="73"/>
      <c r="L126" s="73"/>
      <c r="M126" s="65"/>
      <c r="N126" s="65"/>
      <c r="O126" s="65"/>
      <c r="P126" s="65"/>
      <c r="Q126" s="65"/>
      <c r="R126" s="107">
        <v>20</v>
      </c>
      <c r="T126" s="2"/>
      <c r="U126" s="2"/>
    </row>
    <row r="127" spans="1:21" x14ac:dyDescent="0.3">
      <c r="A127" s="17" t="s">
        <v>176</v>
      </c>
      <c r="B127" s="18">
        <v>48</v>
      </c>
      <c r="C127" s="18">
        <v>48</v>
      </c>
      <c r="D127" s="30">
        <v>33884</v>
      </c>
      <c r="E127" s="17" t="s">
        <v>48</v>
      </c>
      <c r="F127" s="27"/>
      <c r="G127" s="107">
        <v>22.5</v>
      </c>
      <c r="H127" s="108">
        <v>-25</v>
      </c>
      <c r="I127" s="108">
        <v>-25</v>
      </c>
      <c r="J127" s="65"/>
      <c r="K127" s="73"/>
      <c r="L127" s="73"/>
      <c r="M127" s="65"/>
      <c r="N127" s="65"/>
      <c r="O127" s="65"/>
      <c r="P127" s="65"/>
      <c r="Q127" s="65"/>
      <c r="R127" s="107">
        <v>22.5</v>
      </c>
      <c r="T127" s="2"/>
      <c r="U127" s="2"/>
    </row>
    <row r="128" spans="1:21" x14ac:dyDescent="0.3">
      <c r="A128" s="19" t="s">
        <v>164</v>
      </c>
      <c r="B128" s="20">
        <v>52</v>
      </c>
      <c r="C128" s="20">
        <v>50.7</v>
      </c>
      <c r="D128" s="31">
        <v>38054</v>
      </c>
      <c r="E128" s="21" t="s">
        <v>178</v>
      </c>
      <c r="F128" s="27"/>
      <c r="G128" s="109">
        <v>20</v>
      </c>
      <c r="H128" s="110">
        <v>-25</v>
      </c>
      <c r="I128" s="109">
        <v>27.5</v>
      </c>
      <c r="J128" s="74"/>
      <c r="K128" s="74"/>
      <c r="L128" s="74"/>
      <c r="M128" s="74"/>
      <c r="N128" s="74"/>
      <c r="O128" s="74"/>
      <c r="P128" s="65"/>
      <c r="Q128" s="65"/>
      <c r="R128" s="109">
        <v>27.5</v>
      </c>
      <c r="T128" s="2"/>
      <c r="U128" s="2"/>
    </row>
    <row r="129" spans="1:21" x14ac:dyDescent="0.3">
      <c r="A129" s="24" t="s">
        <v>126</v>
      </c>
      <c r="B129" s="25">
        <v>67.5</v>
      </c>
      <c r="C129" s="25">
        <v>62</v>
      </c>
      <c r="D129" s="32">
        <v>36602</v>
      </c>
      <c r="E129" s="26" t="s">
        <v>163</v>
      </c>
      <c r="F129" s="27"/>
      <c r="G129" s="109">
        <v>25</v>
      </c>
      <c r="H129" s="110">
        <v>-27.5</v>
      </c>
      <c r="I129" s="110">
        <v>-27.5</v>
      </c>
      <c r="J129" s="105">
        <v>25</v>
      </c>
      <c r="K129" s="105">
        <v>32.5</v>
      </c>
      <c r="L129" s="106">
        <v>-35</v>
      </c>
      <c r="M129" s="74"/>
      <c r="N129" s="74"/>
      <c r="O129" s="74"/>
      <c r="P129" s="65"/>
      <c r="Q129" s="65"/>
      <c r="R129" s="109">
        <v>25</v>
      </c>
      <c r="S129" s="105">
        <v>32.5</v>
      </c>
      <c r="T129" s="2"/>
      <c r="U129" s="111">
        <f>R129+S129</f>
        <v>57.5</v>
      </c>
    </row>
    <row r="130" spans="1:21" x14ac:dyDescent="0.3">
      <c r="A130" s="17" t="s">
        <v>125</v>
      </c>
      <c r="B130" s="18">
        <v>60</v>
      </c>
      <c r="C130" s="18">
        <v>59.3</v>
      </c>
      <c r="D130" s="30">
        <v>32677</v>
      </c>
      <c r="E130" s="17" t="s">
        <v>162</v>
      </c>
      <c r="F130" s="27"/>
      <c r="G130" s="109">
        <v>25</v>
      </c>
      <c r="H130" s="109">
        <v>27.5</v>
      </c>
      <c r="I130" s="109">
        <v>30</v>
      </c>
      <c r="J130" s="105">
        <v>25</v>
      </c>
      <c r="K130" s="105">
        <v>32.5</v>
      </c>
      <c r="L130" s="105">
        <v>35</v>
      </c>
      <c r="M130" s="74"/>
      <c r="N130" s="74"/>
      <c r="O130" s="74"/>
      <c r="P130" s="65"/>
      <c r="Q130" s="65"/>
      <c r="R130" s="109">
        <v>30</v>
      </c>
      <c r="S130" s="105">
        <v>35</v>
      </c>
      <c r="T130" s="2"/>
      <c r="U130" s="111">
        <f>R130+S130</f>
        <v>65</v>
      </c>
    </row>
    <row r="131" spans="1:21" x14ac:dyDescent="0.3">
      <c r="A131" s="17" t="s">
        <v>157</v>
      </c>
      <c r="B131" s="18">
        <v>56</v>
      </c>
      <c r="C131" s="18">
        <v>54.9</v>
      </c>
      <c r="D131" s="30">
        <v>33514</v>
      </c>
      <c r="E131" s="17" t="s">
        <v>48</v>
      </c>
      <c r="F131" s="27"/>
      <c r="G131" s="107">
        <v>25</v>
      </c>
      <c r="H131" s="107">
        <v>30</v>
      </c>
      <c r="I131" s="108">
        <v>-32.5</v>
      </c>
      <c r="J131" s="65"/>
      <c r="K131" s="73"/>
      <c r="L131" s="73"/>
      <c r="M131" s="65"/>
      <c r="N131" s="65"/>
      <c r="O131" s="65"/>
      <c r="P131" s="65"/>
      <c r="Q131" s="65"/>
      <c r="R131" s="109">
        <v>30</v>
      </c>
      <c r="T131" s="2"/>
      <c r="U131" s="2"/>
    </row>
    <row r="132" spans="1:21" x14ac:dyDescent="0.3">
      <c r="A132" s="17" t="s">
        <v>168</v>
      </c>
      <c r="B132" s="18">
        <v>60</v>
      </c>
      <c r="C132" s="18">
        <v>59.4</v>
      </c>
      <c r="D132" s="30">
        <v>33872</v>
      </c>
      <c r="E132" s="17" t="s">
        <v>48</v>
      </c>
      <c r="F132" s="27"/>
      <c r="G132" s="107">
        <v>30</v>
      </c>
      <c r="H132" s="107">
        <v>32.5</v>
      </c>
      <c r="I132" s="107">
        <v>35</v>
      </c>
      <c r="J132" s="65"/>
      <c r="K132" s="73"/>
      <c r="L132" s="73"/>
      <c r="M132" s="65"/>
      <c r="N132" s="65"/>
      <c r="O132" s="65"/>
      <c r="P132" s="65"/>
      <c r="Q132" s="65"/>
      <c r="R132" s="107">
        <v>35</v>
      </c>
      <c r="T132" s="2"/>
      <c r="U132" s="2"/>
    </row>
    <row r="133" spans="1:21" x14ac:dyDescent="0.3">
      <c r="A133" s="22" t="s">
        <v>170</v>
      </c>
      <c r="B133" s="23">
        <v>60</v>
      </c>
      <c r="C133" s="23">
        <v>59.8</v>
      </c>
      <c r="D133" s="33">
        <v>26616</v>
      </c>
      <c r="E133" s="76" t="s">
        <v>52</v>
      </c>
      <c r="F133" s="96"/>
      <c r="G133" s="107">
        <v>37.5</v>
      </c>
      <c r="H133" s="107">
        <v>40</v>
      </c>
      <c r="I133" s="108">
        <v>-45</v>
      </c>
      <c r="J133" s="65"/>
      <c r="K133" s="73"/>
      <c r="L133" s="73"/>
      <c r="M133" s="65"/>
      <c r="N133" s="65"/>
      <c r="O133" s="65"/>
      <c r="P133" s="65"/>
      <c r="Q133" s="65"/>
      <c r="R133" s="107">
        <v>40</v>
      </c>
      <c r="T133" s="2"/>
      <c r="U133" s="2"/>
    </row>
    <row r="134" spans="1:21" x14ac:dyDescent="0.3">
      <c r="A134" s="17" t="s">
        <v>169</v>
      </c>
      <c r="B134" s="18">
        <v>60</v>
      </c>
      <c r="C134" s="18">
        <v>57.6</v>
      </c>
      <c r="D134" s="30">
        <v>33594</v>
      </c>
      <c r="E134" s="17" t="s">
        <v>49</v>
      </c>
      <c r="F134" s="27"/>
      <c r="G134" s="107">
        <v>37.5</v>
      </c>
      <c r="H134" s="107">
        <v>40</v>
      </c>
      <c r="I134" s="108">
        <v>-45</v>
      </c>
      <c r="J134" s="65"/>
      <c r="K134" s="73"/>
      <c r="L134" s="73"/>
      <c r="M134" s="65"/>
      <c r="N134" s="65"/>
      <c r="O134" s="65"/>
      <c r="P134" s="65"/>
      <c r="Q134" s="65"/>
      <c r="R134" s="107">
        <v>40</v>
      </c>
      <c r="T134" s="2"/>
      <c r="U134" s="2"/>
    </row>
    <row r="135" spans="1:21" x14ac:dyDescent="0.3">
      <c r="A135" s="19" t="s">
        <v>140</v>
      </c>
      <c r="B135" s="20">
        <v>60</v>
      </c>
      <c r="C135" s="20">
        <v>59.4</v>
      </c>
      <c r="D135" s="31">
        <v>39008</v>
      </c>
      <c r="E135" s="21" t="s">
        <v>50</v>
      </c>
      <c r="F135" s="27"/>
      <c r="G135" s="107">
        <v>40</v>
      </c>
      <c r="H135" s="107">
        <v>42.5</v>
      </c>
      <c r="I135" s="108">
        <v>-45</v>
      </c>
      <c r="J135" s="65"/>
      <c r="K135" s="73"/>
      <c r="L135" s="73"/>
      <c r="M135" s="65"/>
      <c r="N135" s="65"/>
      <c r="O135" s="65"/>
      <c r="P135" s="65"/>
      <c r="Q135" s="65"/>
      <c r="R135" s="107">
        <v>42.5</v>
      </c>
      <c r="T135" s="41"/>
      <c r="U135" s="41"/>
    </row>
    <row r="136" spans="1:21" x14ac:dyDescent="0.3">
      <c r="A136" s="17" t="s">
        <v>181</v>
      </c>
      <c r="B136" s="18">
        <v>67.5</v>
      </c>
      <c r="C136" s="18">
        <v>65.8</v>
      </c>
      <c r="D136" s="30">
        <v>31758</v>
      </c>
      <c r="E136" s="17" t="s">
        <v>51</v>
      </c>
      <c r="F136" s="27"/>
      <c r="G136" s="107">
        <v>45</v>
      </c>
      <c r="H136" s="107">
        <v>50</v>
      </c>
      <c r="I136" s="107">
        <v>52.5</v>
      </c>
      <c r="J136" s="65"/>
      <c r="K136" s="73"/>
      <c r="L136" s="73"/>
      <c r="M136" s="65"/>
      <c r="N136" s="65"/>
      <c r="O136" s="65"/>
      <c r="P136" s="65"/>
      <c r="Q136" s="65"/>
      <c r="R136" s="107">
        <v>52.5</v>
      </c>
      <c r="T136" s="2"/>
      <c r="U136" s="2"/>
    </row>
    <row r="137" spans="1:21" x14ac:dyDescent="0.3">
      <c r="A137" s="17" t="s">
        <v>166</v>
      </c>
      <c r="B137" s="18">
        <v>82.5</v>
      </c>
      <c r="C137" s="18">
        <v>81.900000000000006</v>
      </c>
      <c r="D137" s="30">
        <v>35470</v>
      </c>
      <c r="E137" s="17" t="s">
        <v>162</v>
      </c>
      <c r="F137" s="27"/>
      <c r="G137" s="109">
        <v>50</v>
      </c>
      <c r="H137" s="109">
        <v>57.5</v>
      </c>
      <c r="I137" s="110">
        <v>-60</v>
      </c>
      <c r="J137" s="105">
        <v>57.5</v>
      </c>
      <c r="K137" s="105">
        <v>67.5</v>
      </c>
      <c r="L137" s="106">
        <v>80</v>
      </c>
      <c r="M137" s="74"/>
      <c r="N137" s="74"/>
      <c r="O137" s="74"/>
      <c r="P137" s="65"/>
      <c r="Q137" s="65"/>
      <c r="R137" s="109">
        <v>57.5</v>
      </c>
      <c r="S137" s="105">
        <v>67.5</v>
      </c>
      <c r="T137" s="2"/>
      <c r="U137" s="111">
        <f>R137+S137</f>
        <v>125</v>
      </c>
    </row>
    <row r="138" spans="1:21" x14ac:dyDescent="0.3">
      <c r="A138" s="24" t="s">
        <v>180</v>
      </c>
      <c r="B138" s="25">
        <v>75</v>
      </c>
      <c r="C138" s="25">
        <v>72.7</v>
      </c>
      <c r="D138" s="32">
        <v>36651</v>
      </c>
      <c r="E138" s="26" t="s">
        <v>179</v>
      </c>
      <c r="F138" s="27"/>
      <c r="G138" s="107">
        <v>55</v>
      </c>
      <c r="H138" s="108">
        <v>-60</v>
      </c>
      <c r="I138" s="107">
        <v>60</v>
      </c>
      <c r="J138" s="65"/>
      <c r="K138" s="73"/>
      <c r="L138" s="73"/>
      <c r="M138" s="65"/>
      <c r="N138" s="65"/>
      <c r="O138" s="65"/>
      <c r="P138" s="65"/>
      <c r="Q138" s="65"/>
      <c r="R138" s="107">
        <v>60</v>
      </c>
      <c r="T138" s="2"/>
      <c r="U138" s="2"/>
    </row>
    <row r="139" spans="1:21" x14ac:dyDescent="0.3">
      <c r="A139" s="17" t="s">
        <v>184</v>
      </c>
      <c r="B139" s="18">
        <v>82.5</v>
      </c>
      <c r="C139" s="18">
        <v>79.3</v>
      </c>
      <c r="D139" s="30">
        <v>35451</v>
      </c>
      <c r="E139" s="17" t="s">
        <v>48</v>
      </c>
      <c r="F139" s="27"/>
      <c r="G139" s="107">
        <v>52.5</v>
      </c>
      <c r="H139" s="107">
        <v>57.5</v>
      </c>
      <c r="I139" s="108">
        <v>-60</v>
      </c>
      <c r="J139" s="65"/>
      <c r="K139" s="73"/>
      <c r="L139" s="73"/>
      <c r="M139" s="65"/>
      <c r="N139" s="65"/>
      <c r="O139" s="65"/>
      <c r="P139" s="65"/>
      <c r="Q139" s="65"/>
      <c r="R139" s="107">
        <v>57.5</v>
      </c>
      <c r="T139" s="2"/>
      <c r="U139" s="2"/>
    </row>
    <row r="140" spans="1:21" x14ac:dyDescent="0.3">
      <c r="A140" s="19" t="s">
        <v>95</v>
      </c>
      <c r="B140" s="20">
        <v>67.5</v>
      </c>
      <c r="C140" s="20">
        <v>66.599999999999994</v>
      </c>
      <c r="D140" s="31">
        <v>38885</v>
      </c>
      <c r="E140" s="21" t="s">
        <v>50</v>
      </c>
      <c r="F140" s="98" t="s">
        <v>205</v>
      </c>
      <c r="G140" s="107">
        <v>55</v>
      </c>
      <c r="H140" s="107">
        <v>60</v>
      </c>
      <c r="I140" s="107">
        <v>61</v>
      </c>
      <c r="J140" s="65"/>
      <c r="K140" s="73"/>
      <c r="L140" s="73"/>
      <c r="M140" s="65"/>
      <c r="N140" s="65"/>
      <c r="O140" s="65"/>
      <c r="P140" s="65"/>
      <c r="Q140" s="65"/>
      <c r="R140" s="107">
        <v>61</v>
      </c>
      <c r="T140" s="41"/>
      <c r="U140" s="41"/>
    </row>
    <row r="141" spans="1:21" x14ac:dyDescent="0.3">
      <c r="A141" s="17" t="s">
        <v>165</v>
      </c>
      <c r="B141" s="18">
        <v>67.5</v>
      </c>
      <c r="C141" s="18">
        <v>67.099999999999994</v>
      </c>
      <c r="D141" s="30">
        <v>32692</v>
      </c>
      <c r="E141" s="17" t="s">
        <v>162</v>
      </c>
      <c r="F141" s="27"/>
      <c r="G141" s="108">
        <v>-60</v>
      </c>
      <c r="H141" s="109">
        <v>60</v>
      </c>
      <c r="I141" s="110">
        <v>-62.5</v>
      </c>
      <c r="J141" s="105">
        <v>60</v>
      </c>
      <c r="K141" s="105">
        <v>65</v>
      </c>
      <c r="L141" s="67" t="s">
        <v>202</v>
      </c>
      <c r="M141" s="74"/>
      <c r="N141" s="74"/>
      <c r="O141" s="74"/>
      <c r="P141" s="65"/>
      <c r="Q141" s="65"/>
      <c r="R141" s="109">
        <v>60</v>
      </c>
      <c r="S141" s="105">
        <v>65</v>
      </c>
      <c r="T141" s="2"/>
      <c r="U141" s="111">
        <f>R141+S141</f>
        <v>125</v>
      </c>
    </row>
    <row r="142" spans="1:21" x14ac:dyDescent="0.3">
      <c r="A142" s="17" t="s">
        <v>134</v>
      </c>
      <c r="B142" s="18">
        <v>75</v>
      </c>
      <c r="C142" s="18">
        <v>68.3</v>
      </c>
      <c r="D142" s="30">
        <v>31683</v>
      </c>
      <c r="E142" s="17" t="s">
        <v>51</v>
      </c>
      <c r="F142" s="27"/>
      <c r="G142" s="107">
        <v>47.5</v>
      </c>
      <c r="H142" s="107">
        <v>55</v>
      </c>
      <c r="I142" s="107">
        <v>65</v>
      </c>
      <c r="J142" s="65"/>
      <c r="K142" s="73"/>
      <c r="L142" s="73"/>
      <c r="M142" s="65"/>
      <c r="N142" s="65"/>
      <c r="O142" s="65"/>
      <c r="P142" s="65"/>
      <c r="Q142" s="65"/>
      <c r="R142" s="107">
        <v>65</v>
      </c>
      <c r="T142" s="2"/>
      <c r="U142" s="2"/>
    </row>
    <row r="143" spans="1:21" x14ac:dyDescent="0.3">
      <c r="A143" s="19" t="s">
        <v>127</v>
      </c>
      <c r="B143" s="20">
        <v>75</v>
      </c>
      <c r="C143" s="20">
        <v>73.7</v>
      </c>
      <c r="D143" s="31">
        <v>38325</v>
      </c>
      <c r="E143" s="21" t="s">
        <v>178</v>
      </c>
      <c r="F143" s="27"/>
      <c r="G143" s="107">
        <v>52.5</v>
      </c>
      <c r="H143" s="107">
        <v>55</v>
      </c>
      <c r="I143" s="107">
        <v>65</v>
      </c>
      <c r="J143" s="65"/>
      <c r="K143" s="73"/>
      <c r="L143" s="73"/>
      <c r="M143" s="65"/>
      <c r="N143" s="65"/>
      <c r="O143" s="65"/>
      <c r="P143" s="65"/>
      <c r="Q143" s="65"/>
      <c r="R143" s="107">
        <v>65</v>
      </c>
      <c r="T143" s="41"/>
      <c r="U143" s="41"/>
    </row>
    <row r="144" spans="1:21" x14ac:dyDescent="0.3">
      <c r="A144" s="17" t="s">
        <v>107</v>
      </c>
      <c r="B144" s="18">
        <v>75</v>
      </c>
      <c r="C144" s="18">
        <v>73.2</v>
      </c>
      <c r="D144" s="30">
        <v>34918</v>
      </c>
      <c r="E144" s="17" t="s">
        <v>162</v>
      </c>
      <c r="F144" s="27"/>
      <c r="G144" s="109">
        <v>55</v>
      </c>
      <c r="H144" s="109">
        <v>60</v>
      </c>
      <c r="I144" s="109">
        <v>65</v>
      </c>
      <c r="J144" s="105">
        <v>77.5</v>
      </c>
      <c r="K144" s="105">
        <v>82.5</v>
      </c>
      <c r="L144" s="105">
        <v>87.5</v>
      </c>
      <c r="M144" s="74"/>
      <c r="N144" s="74"/>
      <c r="O144" s="74"/>
      <c r="P144" s="65"/>
      <c r="Q144" s="65"/>
      <c r="R144" s="109">
        <v>65</v>
      </c>
      <c r="S144" s="105">
        <v>87.5</v>
      </c>
      <c r="T144" s="2"/>
      <c r="U144" s="111">
        <f>R144+S144</f>
        <v>152.5</v>
      </c>
    </row>
    <row r="145" spans="1:21" x14ac:dyDescent="0.3">
      <c r="A145" s="17" t="s">
        <v>185</v>
      </c>
      <c r="B145" s="18">
        <v>95</v>
      </c>
      <c r="C145" s="18">
        <v>100</v>
      </c>
      <c r="D145" s="30">
        <v>31184</v>
      </c>
      <c r="E145" s="17" t="s">
        <v>51</v>
      </c>
      <c r="F145" s="27"/>
      <c r="G145" s="107">
        <v>62.5</v>
      </c>
      <c r="H145" s="107">
        <v>70</v>
      </c>
      <c r="I145" s="107">
        <v>75</v>
      </c>
      <c r="J145" s="65"/>
      <c r="K145" s="73"/>
      <c r="L145" s="73"/>
      <c r="M145" s="65"/>
      <c r="N145" s="65"/>
      <c r="O145" s="65"/>
      <c r="P145" s="65"/>
      <c r="Q145" s="65"/>
      <c r="R145" s="107">
        <v>75</v>
      </c>
      <c r="T145" s="2"/>
      <c r="U145" s="2"/>
    </row>
    <row r="146" spans="1:21" x14ac:dyDescent="0.3">
      <c r="A146" s="24" t="s">
        <v>77</v>
      </c>
      <c r="B146" s="25">
        <v>100</v>
      </c>
      <c r="C146" s="25">
        <v>107.2</v>
      </c>
      <c r="D146" s="32">
        <v>36635</v>
      </c>
      <c r="E146" s="26" t="s">
        <v>172</v>
      </c>
      <c r="F146" s="27"/>
      <c r="G146" s="108">
        <v>-60</v>
      </c>
      <c r="H146" s="107">
        <v>70</v>
      </c>
      <c r="I146" s="108">
        <v>-75</v>
      </c>
      <c r="J146" s="65"/>
      <c r="K146" s="73"/>
      <c r="L146" s="73"/>
      <c r="M146" s="65"/>
      <c r="N146" s="65"/>
      <c r="O146" s="65"/>
      <c r="P146" s="65"/>
      <c r="Q146" s="65"/>
      <c r="R146" s="107">
        <v>70</v>
      </c>
      <c r="T146" s="2"/>
      <c r="U146" s="2"/>
    </row>
    <row r="147" spans="1:21" x14ac:dyDescent="0.3">
      <c r="A147" s="17" t="s">
        <v>183</v>
      </c>
      <c r="B147" s="18">
        <v>82.5</v>
      </c>
      <c r="C147" s="18">
        <v>80.2</v>
      </c>
      <c r="D147" s="30">
        <v>33938</v>
      </c>
      <c r="E147" s="17" t="s">
        <v>48</v>
      </c>
      <c r="F147" s="27"/>
      <c r="G147" s="107">
        <v>70</v>
      </c>
      <c r="H147" s="107">
        <v>75</v>
      </c>
      <c r="I147" s="108">
        <v>-77.5</v>
      </c>
      <c r="J147" s="65"/>
      <c r="K147" s="73"/>
      <c r="L147" s="73"/>
      <c r="M147" s="65"/>
      <c r="N147" s="65"/>
      <c r="O147" s="65"/>
      <c r="P147" s="65"/>
      <c r="Q147" s="65"/>
      <c r="R147" s="107">
        <v>75</v>
      </c>
      <c r="T147" s="2"/>
      <c r="U147" s="2"/>
    </row>
    <row r="148" spans="1:21" x14ac:dyDescent="0.3">
      <c r="A148" s="22" t="s">
        <v>114</v>
      </c>
      <c r="B148" s="23">
        <v>110</v>
      </c>
      <c r="C148" s="23">
        <v>107.5</v>
      </c>
      <c r="D148" s="33">
        <v>27055</v>
      </c>
      <c r="E148" s="76" t="s">
        <v>52</v>
      </c>
      <c r="F148" s="96"/>
      <c r="G148" s="107">
        <v>50</v>
      </c>
      <c r="H148" s="107">
        <v>70</v>
      </c>
      <c r="I148" s="107">
        <v>80</v>
      </c>
      <c r="J148" s="65"/>
      <c r="K148" s="73"/>
      <c r="L148" s="73"/>
      <c r="M148" s="65"/>
      <c r="N148" s="65"/>
      <c r="O148" s="65"/>
      <c r="P148" s="65"/>
      <c r="Q148" s="65"/>
      <c r="R148" s="107">
        <v>80</v>
      </c>
      <c r="T148" s="2"/>
      <c r="U148" s="2"/>
    </row>
    <row r="149" spans="1:21" x14ac:dyDescent="0.3">
      <c r="A149" s="17" t="s">
        <v>151</v>
      </c>
      <c r="B149" s="18">
        <v>100</v>
      </c>
      <c r="C149" s="18">
        <v>98.7</v>
      </c>
      <c r="D149" s="30">
        <v>31312</v>
      </c>
      <c r="E149" s="17" t="s">
        <v>171</v>
      </c>
      <c r="F149" s="27"/>
      <c r="G149" s="107">
        <v>65</v>
      </c>
      <c r="H149" s="107">
        <v>75</v>
      </c>
      <c r="I149" s="107">
        <v>80</v>
      </c>
      <c r="J149" s="65"/>
      <c r="K149" s="73"/>
      <c r="L149" s="73"/>
      <c r="M149" s="65"/>
      <c r="N149" s="65"/>
      <c r="O149" s="65"/>
      <c r="P149" s="65"/>
      <c r="Q149" s="65"/>
      <c r="R149" s="107">
        <v>80</v>
      </c>
      <c r="T149" s="2"/>
      <c r="U149" s="2"/>
    </row>
    <row r="150" spans="1:21" x14ac:dyDescent="0.3">
      <c r="A150" s="17" t="s">
        <v>173</v>
      </c>
      <c r="B150" s="18">
        <v>82.5</v>
      </c>
      <c r="C150" s="18">
        <v>81</v>
      </c>
      <c r="D150" s="30">
        <v>32264</v>
      </c>
      <c r="E150" s="17" t="s">
        <v>171</v>
      </c>
      <c r="F150" s="27"/>
      <c r="G150" s="107">
        <v>70</v>
      </c>
      <c r="H150" s="107">
        <v>75</v>
      </c>
      <c r="I150" s="108">
        <v>-80</v>
      </c>
      <c r="J150" s="65"/>
      <c r="K150" s="73"/>
      <c r="L150" s="73"/>
      <c r="M150" s="65"/>
      <c r="N150" s="65"/>
      <c r="O150" s="65"/>
      <c r="P150" s="65"/>
      <c r="Q150" s="65"/>
      <c r="R150" s="107">
        <v>75</v>
      </c>
      <c r="T150" s="2"/>
      <c r="U150" s="2"/>
    </row>
    <row r="151" spans="1:21" x14ac:dyDescent="0.3">
      <c r="A151" s="17" t="s">
        <v>160</v>
      </c>
      <c r="B151" s="18">
        <v>75</v>
      </c>
      <c r="C151" s="18">
        <v>73.599999999999994</v>
      </c>
      <c r="D151" s="30">
        <v>34901</v>
      </c>
      <c r="E151" s="17" t="s">
        <v>162</v>
      </c>
      <c r="F151" s="27"/>
      <c r="G151" s="109">
        <v>70</v>
      </c>
      <c r="H151" s="109">
        <v>77.5</v>
      </c>
      <c r="I151" s="109">
        <v>80</v>
      </c>
      <c r="J151" s="105">
        <v>77.5</v>
      </c>
      <c r="K151" s="105">
        <v>85</v>
      </c>
      <c r="L151" s="105">
        <v>87.5</v>
      </c>
      <c r="M151" s="74"/>
      <c r="N151" s="74"/>
      <c r="O151" s="74"/>
      <c r="P151" s="65"/>
      <c r="Q151" s="65"/>
      <c r="R151" s="107">
        <v>80</v>
      </c>
      <c r="S151" s="105">
        <v>87.5</v>
      </c>
      <c r="T151" s="2"/>
      <c r="U151" s="111">
        <f>R151+S151</f>
        <v>167.5</v>
      </c>
    </row>
    <row r="152" spans="1:21" x14ac:dyDescent="0.3">
      <c r="A152" s="17" t="s">
        <v>131</v>
      </c>
      <c r="B152" s="18">
        <v>82.5</v>
      </c>
      <c r="C152" s="18">
        <v>80.5</v>
      </c>
      <c r="D152" s="30">
        <v>32866</v>
      </c>
      <c r="E152" s="17" t="s">
        <v>48</v>
      </c>
      <c r="F152" s="27"/>
      <c r="G152" s="107">
        <v>80</v>
      </c>
      <c r="H152" s="107">
        <v>85</v>
      </c>
      <c r="I152" s="107">
        <v>90</v>
      </c>
      <c r="J152" s="65"/>
      <c r="K152" s="73"/>
      <c r="L152" s="73"/>
      <c r="M152" s="65"/>
      <c r="N152" s="65"/>
      <c r="O152" s="65"/>
      <c r="P152" s="65"/>
      <c r="Q152" s="65"/>
      <c r="R152" s="107">
        <v>90</v>
      </c>
      <c r="T152" s="2"/>
      <c r="U152" s="2"/>
    </row>
    <row r="153" spans="1:21" x14ac:dyDescent="0.3">
      <c r="A153" s="24" t="s">
        <v>126</v>
      </c>
      <c r="B153" s="25">
        <v>67.5</v>
      </c>
      <c r="C153" s="25">
        <v>62</v>
      </c>
      <c r="D153" s="32">
        <v>36602</v>
      </c>
      <c r="E153" s="26" t="s">
        <v>174</v>
      </c>
      <c r="F153" s="27"/>
      <c r="G153" s="109">
        <v>25</v>
      </c>
      <c r="H153" s="110">
        <v>-27.5</v>
      </c>
      <c r="I153" s="110">
        <v>-27.5</v>
      </c>
      <c r="J153" s="37"/>
      <c r="K153" s="70"/>
      <c r="L153" s="70"/>
      <c r="M153" s="37"/>
      <c r="N153" s="37"/>
      <c r="O153" s="37"/>
      <c r="P153" s="37"/>
      <c r="Q153" s="37"/>
      <c r="R153" s="107">
        <v>25</v>
      </c>
      <c r="S153" s="70"/>
      <c r="T153" s="7"/>
      <c r="U153" s="7"/>
    </row>
    <row r="154" spans="1:21" x14ac:dyDescent="0.3">
      <c r="A154" s="17" t="s">
        <v>125</v>
      </c>
      <c r="B154" s="18">
        <v>60</v>
      </c>
      <c r="C154" s="18">
        <v>59.3</v>
      </c>
      <c r="D154" s="30">
        <v>32677</v>
      </c>
      <c r="E154" s="17" t="s">
        <v>53</v>
      </c>
      <c r="F154" s="27"/>
      <c r="G154" s="109">
        <v>25</v>
      </c>
      <c r="H154" s="109">
        <v>27.5</v>
      </c>
      <c r="I154" s="109">
        <v>30</v>
      </c>
      <c r="J154" s="37"/>
      <c r="K154" s="70"/>
      <c r="L154" s="70"/>
      <c r="M154" s="37"/>
      <c r="N154" s="37"/>
      <c r="O154" s="37"/>
      <c r="P154" s="37"/>
      <c r="Q154" s="37"/>
      <c r="R154" s="107">
        <v>30</v>
      </c>
      <c r="S154" s="70"/>
      <c r="T154" s="7"/>
      <c r="U154" s="7"/>
    </row>
    <row r="155" spans="1:21" x14ac:dyDescent="0.3">
      <c r="A155" s="17" t="s">
        <v>107</v>
      </c>
      <c r="B155" s="18">
        <v>75</v>
      </c>
      <c r="C155" s="18">
        <v>73.2</v>
      </c>
      <c r="D155" s="30">
        <v>34918</v>
      </c>
      <c r="E155" s="17" t="s">
        <v>53</v>
      </c>
      <c r="F155" s="27"/>
      <c r="G155" s="109">
        <v>55</v>
      </c>
      <c r="H155" s="109">
        <v>60</v>
      </c>
      <c r="I155" s="109">
        <v>65</v>
      </c>
      <c r="J155" s="37"/>
      <c r="K155" s="70"/>
      <c r="L155" s="70"/>
      <c r="M155" s="37"/>
      <c r="N155" s="37"/>
      <c r="O155" s="37"/>
      <c r="P155" s="37"/>
      <c r="Q155" s="37"/>
      <c r="R155" s="107">
        <v>65</v>
      </c>
      <c r="S155" s="70"/>
      <c r="T155" s="7"/>
      <c r="U155" s="7"/>
    </row>
    <row r="156" spans="1:21" x14ac:dyDescent="0.3">
      <c r="A156" s="17" t="s">
        <v>166</v>
      </c>
      <c r="B156" s="18">
        <v>82.5</v>
      </c>
      <c r="C156" s="18">
        <v>81.900000000000006</v>
      </c>
      <c r="D156" s="30">
        <v>35470</v>
      </c>
      <c r="E156" s="17" t="s">
        <v>53</v>
      </c>
      <c r="F156" s="27"/>
      <c r="G156" s="109">
        <v>50</v>
      </c>
      <c r="H156" s="109">
        <v>57.5</v>
      </c>
      <c r="I156" s="110">
        <v>-60</v>
      </c>
      <c r="J156" s="37"/>
      <c r="K156" s="70"/>
      <c r="L156" s="70"/>
      <c r="M156" s="37"/>
      <c r="N156" s="37"/>
      <c r="O156" s="37"/>
      <c r="P156" s="37"/>
      <c r="Q156" s="37"/>
      <c r="R156" s="107">
        <v>57.5</v>
      </c>
      <c r="S156" s="70"/>
      <c r="T156" s="7"/>
      <c r="U156" s="7"/>
    </row>
    <row r="157" spans="1:21" x14ac:dyDescent="0.3">
      <c r="A157" s="17" t="s">
        <v>165</v>
      </c>
      <c r="B157" s="18">
        <v>67.5</v>
      </c>
      <c r="C157" s="18">
        <v>67.099999999999994</v>
      </c>
      <c r="D157" s="30">
        <v>32692</v>
      </c>
      <c r="E157" s="17" t="s">
        <v>53</v>
      </c>
      <c r="F157" s="27"/>
      <c r="G157" s="108">
        <v>-60</v>
      </c>
      <c r="H157" s="109">
        <v>60</v>
      </c>
      <c r="I157" s="110">
        <v>-62.5</v>
      </c>
      <c r="J157" s="37"/>
      <c r="K157" s="70"/>
      <c r="L157" s="70"/>
      <c r="M157" s="37"/>
      <c r="N157" s="37"/>
      <c r="O157" s="37"/>
      <c r="P157" s="37"/>
      <c r="Q157" s="37"/>
      <c r="R157" s="107">
        <v>60</v>
      </c>
      <c r="S157" s="70"/>
      <c r="T157" s="7"/>
      <c r="U157" s="7"/>
    </row>
    <row r="158" spans="1:21" x14ac:dyDescent="0.3">
      <c r="A158" s="17" t="s">
        <v>160</v>
      </c>
      <c r="B158" s="18">
        <v>75</v>
      </c>
      <c r="C158" s="18">
        <v>73.599999999999994</v>
      </c>
      <c r="D158" s="30">
        <v>34901</v>
      </c>
      <c r="E158" s="17" t="s">
        <v>53</v>
      </c>
      <c r="F158" s="27"/>
      <c r="G158" s="109">
        <v>70</v>
      </c>
      <c r="H158" s="109">
        <v>77.5</v>
      </c>
      <c r="I158" s="109">
        <v>80</v>
      </c>
      <c r="J158" s="37"/>
      <c r="K158" s="70"/>
      <c r="L158" s="70"/>
      <c r="M158" s="37"/>
      <c r="N158" s="37"/>
      <c r="O158" s="37"/>
      <c r="P158" s="37"/>
      <c r="Q158" s="37"/>
      <c r="R158" s="107">
        <v>80</v>
      </c>
      <c r="S158" s="70"/>
      <c r="T158" s="7"/>
      <c r="U158" s="7"/>
    </row>
    <row r="159" spans="1:21" x14ac:dyDescent="0.3">
      <c r="A159" s="17" t="s">
        <v>107</v>
      </c>
      <c r="B159" s="18">
        <v>75</v>
      </c>
      <c r="C159" s="18">
        <v>73.2</v>
      </c>
      <c r="D159" s="30">
        <v>34918</v>
      </c>
      <c r="E159" s="17" t="s">
        <v>167</v>
      </c>
      <c r="F159" s="27"/>
      <c r="G159" s="70"/>
      <c r="H159" s="70"/>
      <c r="I159" s="70"/>
      <c r="J159" s="105">
        <v>77.5</v>
      </c>
      <c r="K159" s="105">
        <v>82.5</v>
      </c>
      <c r="L159" s="105">
        <v>87.5</v>
      </c>
      <c r="M159" s="37"/>
      <c r="N159" s="37"/>
      <c r="O159" s="37"/>
      <c r="P159" s="37"/>
      <c r="Q159" s="37"/>
      <c r="R159" s="70"/>
      <c r="S159" s="105">
        <v>87.5</v>
      </c>
      <c r="T159" s="7"/>
      <c r="U159" s="7"/>
    </row>
    <row r="160" spans="1:21" x14ac:dyDescent="0.3">
      <c r="A160" s="17" t="s">
        <v>160</v>
      </c>
      <c r="B160" s="18">
        <v>75</v>
      </c>
      <c r="C160" s="18">
        <v>73.599999999999994</v>
      </c>
      <c r="D160" s="30">
        <v>34901</v>
      </c>
      <c r="E160" s="17" t="s">
        <v>167</v>
      </c>
      <c r="F160" s="27"/>
      <c r="G160" s="70"/>
      <c r="H160" s="70"/>
      <c r="I160" s="70"/>
      <c r="J160" s="105">
        <v>77.5</v>
      </c>
      <c r="K160" s="105">
        <v>85</v>
      </c>
      <c r="L160" s="105">
        <v>87.5</v>
      </c>
      <c r="M160" s="37"/>
      <c r="N160" s="37"/>
      <c r="O160" s="37"/>
      <c r="P160" s="37"/>
      <c r="Q160" s="37"/>
      <c r="R160" s="70"/>
      <c r="S160" s="105">
        <v>87.5</v>
      </c>
      <c r="T160" s="7"/>
      <c r="U160" s="7"/>
    </row>
    <row r="161" spans="1:21" ht="23.25" x14ac:dyDescent="0.25">
      <c r="A161" s="112">
        <v>0.84375</v>
      </c>
      <c r="B161" s="114"/>
      <c r="C161" s="114"/>
      <c r="D161" s="114"/>
      <c r="E161" s="114"/>
      <c r="F161" s="95"/>
      <c r="G161" s="115"/>
      <c r="H161" s="116"/>
      <c r="I161" s="116"/>
      <c r="J161" s="116"/>
      <c r="K161" s="116"/>
      <c r="L161" s="115"/>
      <c r="M161" s="116"/>
      <c r="N161" s="116"/>
      <c r="O161" s="116"/>
      <c r="P161" s="116"/>
      <c r="Q161" s="115"/>
      <c r="R161" s="116"/>
      <c r="S161" s="116"/>
      <c r="T161" s="116"/>
      <c r="U161" s="116"/>
    </row>
    <row r="162" spans="1:21" x14ac:dyDescent="0.3">
      <c r="A162" s="17" t="s">
        <v>182</v>
      </c>
      <c r="B162" s="18">
        <v>82.5</v>
      </c>
      <c r="C162" s="18">
        <v>75.5</v>
      </c>
      <c r="D162" s="30">
        <v>31929</v>
      </c>
      <c r="E162" s="17" t="s">
        <v>54</v>
      </c>
      <c r="F162" s="27"/>
      <c r="G162"/>
      <c r="H162"/>
      <c r="I162"/>
      <c r="J162"/>
      <c r="K162"/>
      <c r="L162"/>
      <c r="M162" s="65"/>
      <c r="N162" s="65"/>
      <c r="O162" s="65"/>
      <c r="P162" s="77">
        <v>50</v>
      </c>
      <c r="Q162" s="77">
        <v>25</v>
      </c>
      <c r="R162" s="65"/>
      <c r="S162" s="65"/>
      <c r="U162"/>
    </row>
    <row r="163" spans="1:21" x14ac:dyDescent="0.3">
      <c r="A163" s="17" t="s">
        <v>181</v>
      </c>
      <c r="B163" s="18">
        <v>67.5</v>
      </c>
      <c r="C163" s="18">
        <v>65.8</v>
      </c>
      <c r="D163" s="30">
        <v>31758</v>
      </c>
      <c r="E163" s="17" t="s">
        <v>54</v>
      </c>
      <c r="F163" s="98" t="s">
        <v>205</v>
      </c>
      <c r="G163"/>
      <c r="H163"/>
      <c r="I163"/>
      <c r="J163"/>
      <c r="K163"/>
      <c r="L163"/>
      <c r="M163" s="65"/>
      <c r="N163" s="65"/>
      <c r="O163" s="65"/>
      <c r="P163" s="77">
        <v>50</v>
      </c>
      <c r="Q163" s="77">
        <v>33</v>
      </c>
      <c r="R163" s="65"/>
      <c r="S163" s="65"/>
      <c r="U163"/>
    </row>
    <row r="164" spans="1:21" x14ac:dyDescent="0.3">
      <c r="A164" s="17" t="s">
        <v>186</v>
      </c>
      <c r="B164" s="18">
        <v>100</v>
      </c>
      <c r="C164" s="18">
        <v>93.4</v>
      </c>
      <c r="D164" s="30">
        <v>30879</v>
      </c>
      <c r="E164" s="17" t="s">
        <v>54</v>
      </c>
      <c r="F164" s="98" t="s">
        <v>205</v>
      </c>
      <c r="G164"/>
      <c r="H164"/>
      <c r="I164"/>
      <c r="J164"/>
      <c r="K164"/>
      <c r="L164"/>
      <c r="M164" s="65"/>
      <c r="N164" s="65"/>
      <c r="O164" s="65"/>
      <c r="P164" s="77">
        <v>50</v>
      </c>
      <c r="Q164" s="77">
        <v>129</v>
      </c>
      <c r="R164" s="65"/>
      <c r="S164" s="65"/>
      <c r="U164"/>
    </row>
    <row r="165" spans="1:21" ht="15.75" x14ac:dyDescent="0.25">
      <c r="A165"/>
      <c r="B165"/>
      <c r="C165"/>
      <c r="D165"/>
      <c r="E165"/>
      <c r="F165" s="4"/>
      <c r="M165" s="52"/>
      <c r="N165" s="52"/>
      <c r="O165" s="52"/>
    </row>
    <row r="166" spans="1:21" ht="15.75" x14ac:dyDescent="0.25">
      <c r="A166"/>
      <c r="B166"/>
      <c r="C166"/>
      <c r="D166"/>
      <c r="E166"/>
      <c r="F166" s="4"/>
      <c r="M166" s="52"/>
      <c r="N166" s="52"/>
      <c r="O166" s="52"/>
    </row>
    <row r="167" spans="1:21" ht="15.75" x14ac:dyDescent="0.25">
      <c r="A167"/>
      <c r="B167"/>
      <c r="C167"/>
      <c r="D167"/>
      <c r="E167"/>
      <c r="F167" s="4"/>
      <c r="M167" s="52"/>
      <c r="N167" s="52"/>
      <c r="O167" s="52"/>
    </row>
    <row r="168" spans="1:21" ht="15.75" x14ac:dyDescent="0.25">
      <c r="A168"/>
      <c r="B168"/>
      <c r="C168"/>
      <c r="D168"/>
      <c r="E168"/>
      <c r="F168" s="4"/>
      <c r="M168" s="52"/>
      <c r="N168" s="52"/>
      <c r="O168" s="52"/>
    </row>
    <row r="169" spans="1:21" ht="15.75" x14ac:dyDescent="0.25">
      <c r="A169"/>
      <c r="B169"/>
      <c r="C169"/>
      <c r="D169"/>
      <c r="E169"/>
      <c r="F169" s="4"/>
      <c r="M169" s="52"/>
      <c r="N169" s="52"/>
      <c r="O169" s="52"/>
    </row>
    <row r="170" spans="1:21" ht="15.75" x14ac:dyDescent="0.25">
      <c r="A170"/>
      <c r="B170"/>
      <c r="C170"/>
      <c r="D170"/>
      <c r="E170"/>
      <c r="F170" s="4"/>
      <c r="M170" s="52"/>
      <c r="N170" s="52"/>
      <c r="O170" s="52"/>
    </row>
    <row r="171" spans="1:21" ht="15.75" x14ac:dyDescent="0.25">
      <c r="A171"/>
      <c r="B171"/>
      <c r="C171"/>
      <c r="D171"/>
      <c r="E171"/>
      <c r="F171" s="4"/>
      <c r="M171" s="52"/>
      <c r="N171" s="52"/>
      <c r="O171" s="52"/>
    </row>
    <row r="172" spans="1:21" ht="15.75" x14ac:dyDescent="0.25">
      <c r="A172"/>
      <c r="B172"/>
      <c r="C172"/>
      <c r="D172"/>
      <c r="E172"/>
      <c r="F172" s="4"/>
      <c r="M172" s="52"/>
      <c r="N172" s="52"/>
      <c r="O172" s="52"/>
    </row>
    <row r="173" spans="1:21" ht="15.75" x14ac:dyDescent="0.25">
      <c r="A173"/>
      <c r="B173"/>
      <c r="C173"/>
      <c r="D173"/>
      <c r="E173"/>
      <c r="F173" s="4"/>
      <c r="M173" s="52"/>
      <c r="N173" s="52"/>
      <c r="O173" s="52"/>
    </row>
    <row r="174" spans="1:21" ht="15.75" x14ac:dyDescent="0.25">
      <c r="A174"/>
      <c r="B174"/>
      <c r="C174"/>
      <c r="D174"/>
      <c r="E174"/>
      <c r="F174" s="4"/>
      <c r="M174" s="52"/>
      <c r="N174" s="52"/>
      <c r="O174" s="52"/>
    </row>
    <row r="175" spans="1:21" ht="15.75" x14ac:dyDescent="0.25">
      <c r="A175"/>
      <c r="B175"/>
      <c r="C175"/>
      <c r="D175"/>
      <c r="E175"/>
      <c r="F175" s="4"/>
      <c r="M175" s="52"/>
      <c r="N175" s="52"/>
      <c r="O175" s="52"/>
    </row>
    <row r="176" spans="1:21" ht="15.75" x14ac:dyDescent="0.25">
      <c r="A176"/>
      <c r="B176"/>
      <c r="C176"/>
      <c r="D176"/>
      <c r="E176"/>
      <c r="F176" s="4"/>
      <c r="M176" s="52"/>
      <c r="N176" s="52"/>
      <c r="O176" s="52"/>
    </row>
    <row r="177" spans="1:15" ht="15.75" x14ac:dyDescent="0.25">
      <c r="A177"/>
      <c r="B177"/>
      <c r="C177"/>
      <c r="D177"/>
      <c r="E177"/>
      <c r="F177" s="4"/>
      <c r="M177" s="52"/>
      <c r="N177" s="52"/>
      <c r="O177" s="52"/>
    </row>
    <row r="178" spans="1:15" ht="15.75" x14ac:dyDescent="0.25">
      <c r="A178"/>
      <c r="B178"/>
      <c r="C178"/>
      <c r="D178"/>
      <c r="E178"/>
      <c r="F178" s="4"/>
      <c r="M178" s="52"/>
      <c r="N178" s="52"/>
      <c r="O178" s="52"/>
    </row>
    <row r="179" spans="1:15" ht="15.75" x14ac:dyDescent="0.25">
      <c r="A179"/>
      <c r="B179"/>
      <c r="C179"/>
      <c r="D179"/>
      <c r="E179"/>
      <c r="F179" s="4"/>
      <c r="M179" s="52"/>
      <c r="N179" s="52"/>
      <c r="O179" s="52"/>
    </row>
    <row r="180" spans="1:15" ht="15.75" x14ac:dyDescent="0.25">
      <c r="A180"/>
      <c r="B180"/>
      <c r="C180"/>
      <c r="D180"/>
      <c r="E180"/>
      <c r="F180" s="4"/>
      <c r="M180" s="52"/>
      <c r="N180" s="52"/>
      <c r="O180" s="52"/>
    </row>
    <row r="181" spans="1:15" ht="15.75" x14ac:dyDescent="0.25">
      <c r="A181"/>
      <c r="B181"/>
      <c r="C181"/>
      <c r="D181"/>
      <c r="E181"/>
      <c r="F181" s="4"/>
      <c r="M181" s="52"/>
      <c r="N181" s="52"/>
      <c r="O181" s="52"/>
    </row>
    <row r="182" spans="1:15" ht="15.75" x14ac:dyDescent="0.25">
      <c r="A182"/>
      <c r="B182"/>
      <c r="C182"/>
      <c r="D182"/>
      <c r="E182"/>
      <c r="F182" s="4"/>
      <c r="M182" s="52"/>
      <c r="N182" s="52"/>
      <c r="O182" s="52"/>
    </row>
    <row r="183" spans="1:15" ht="15.75" x14ac:dyDescent="0.25">
      <c r="A183"/>
      <c r="B183"/>
      <c r="C183"/>
      <c r="D183"/>
      <c r="E183"/>
      <c r="F183" s="4"/>
      <c r="M183" s="52"/>
      <c r="N183" s="52"/>
      <c r="O183" s="52"/>
    </row>
    <row r="184" spans="1:15" ht="15.75" x14ac:dyDescent="0.25">
      <c r="A184"/>
      <c r="B184"/>
      <c r="C184"/>
      <c r="D184"/>
      <c r="E184"/>
      <c r="F184" s="4"/>
      <c r="M184" s="52"/>
      <c r="N184" s="52"/>
      <c r="O184" s="52"/>
    </row>
    <row r="185" spans="1:15" ht="15.75" x14ac:dyDescent="0.25">
      <c r="A185"/>
      <c r="B185"/>
      <c r="C185"/>
      <c r="D185"/>
      <c r="E185"/>
      <c r="F185" s="4"/>
      <c r="M185" s="52"/>
      <c r="N185" s="52"/>
      <c r="O185" s="52"/>
    </row>
    <row r="186" spans="1:15" ht="15.75" x14ac:dyDescent="0.25">
      <c r="A186"/>
      <c r="B186"/>
      <c r="C186"/>
      <c r="D186"/>
      <c r="E186"/>
      <c r="F186" s="4"/>
      <c r="M186" s="52"/>
      <c r="N186" s="52"/>
      <c r="O186" s="52"/>
    </row>
    <row r="187" spans="1:15" ht="15.75" x14ac:dyDescent="0.25">
      <c r="A187"/>
      <c r="B187"/>
      <c r="C187"/>
      <c r="D187"/>
      <c r="E187"/>
      <c r="F187" s="4"/>
      <c r="M187" s="52"/>
      <c r="N187" s="52"/>
      <c r="O187" s="52"/>
    </row>
    <row r="188" spans="1:15" ht="15.75" x14ac:dyDescent="0.25">
      <c r="A188"/>
      <c r="B188"/>
      <c r="C188"/>
      <c r="D188"/>
      <c r="E188"/>
      <c r="F188" s="4"/>
      <c r="M188" s="52"/>
      <c r="N188" s="52"/>
      <c r="O188" s="52"/>
    </row>
    <row r="189" spans="1:15" ht="15.75" x14ac:dyDescent="0.25">
      <c r="A189"/>
      <c r="B189"/>
      <c r="C189"/>
      <c r="D189"/>
      <c r="E189"/>
      <c r="F189" s="4"/>
      <c r="M189" s="52"/>
      <c r="N189" s="52"/>
      <c r="O189" s="52"/>
    </row>
    <row r="190" spans="1:15" ht="15.75" x14ac:dyDescent="0.25">
      <c r="A190"/>
      <c r="B190"/>
      <c r="C190"/>
      <c r="D190"/>
      <c r="E190"/>
      <c r="F190" s="4"/>
      <c r="M190" s="52"/>
      <c r="N190" s="52"/>
      <c r="O190" s="52"/>
    </row>
    <row r="191" spans="1:15" ht="15.75" x14ac:dyDescent="0.25">
      <c r="A191"/>
      <c r="B191"/>
      <c r="C191"/>
      <c r="D191"/>
      <c r="E191"/>
      <c r="F191" s="4"/>
      <c r="M191" s="52"/>
      <c r="N191" s="52"/>
      <c r="O191" s="52"/>
    </row>
    <row r="192" spans="1:15" ht="15.75" x14ac:dyDescent="0.25">
      <c r="A192"/>
      <c r="B192"/>
      <c r="C192"/>
      <c r="D192"/>
      <c r="E192"/>
      <c r="F192" s="4"/>
      <c r="M192" s="52"/>
      <c r="N192" s="52"/>
      <c r="O192" s="52"/>
    </row>
    <row r="193" spans="1:15" ht="15.75" x14ac:dyDescent="0.25">
      <c r="A193"/>
      <c r="B193"/>
      <c r="C193"/>
      <c r="D193"/>
      <c r="E193"/>
      <c r="F193" s="4"/>
      <c r="M193" s="52"/>
      <c r="N193" s="52"/>
      <c r="O193" s="52"/>
    </row>
    <row r="194" spans="1:15" ht="15.75" x14ac:dyDescent="0.25">
      <c r="A194"/>
      <c r="B194"/>
      <c r="C194"/>
      <c r="D194"/>
      <c r="E194"/>
      <c r="F194" s="4"/>
      <c r="M194" s="52"/>
      <c r="N194" s="52"/>
      <c r="O194" s="52"/>
    </row>
    <row r="195" spans="1:15" ht="15.75" x14ac:dyDescent="0.25">
      <c r="A195"/>
      <c r="B195"/>
      <c r="C195"/>
      <c r="D195"/>
      <c r="E195"/>
      <c r="F195" s="4"/>
      <c r="M195" s="52"/>
      <c r="N195" s="52"/>
      <c r="O195" s="52"/>
    </row>
    <row r="196" spans="1:15" ht="15.75" x14ac:dyDescent="0.25">
      <c r="A196"/>
      <c r="B196"/>
      <c r="C196"/>
      <c r="D196"/>
      <c r="E196"/>
      <c r="F196" s="4"/>
      <c r="M196" s="52"/>
      <c r="N196" s="52"/>
      <c r="O196" s="52"/>
    </row>
    <row r="197" spans="1:15" ht="15.75" x14ac:dyDescent="0.25">
      <c r="A197"/>
      <c r="B197"/>
      <c r="C197"/>
      <c r="D197"/>
      <c r="E197"/>
      <c r="F197" s="4"/>
      <c r="M197" s="52"/>
      <c r="N197" s="52"/>
      <c r="O197" s="52"/>
    </row>
    <row r="198" spans="1:15" ht="15.75" x14ac:dyDescent="0.25">
      <c r="A198"/>
      <c r="B198"/>
      <c r="C198"/>
      <c r="D198"/>
      <c r="E198"/>
      <c r="F198" s="4"/>
      <c r="M198" s="52"/>
      <c r="N198" s="52"/>
      <c r="O198" s="52"/>
    </row>
    <row r="199" spans="1:15" ht="15.75" x14ac:dyDescent="0.25">
      <c r="A199"/>
      <c r="B199"/>
      <c r="C199"/>
      <c r="D199"/>
      <c r="E199"/>
      <c r="F199" s="4"/>
      <c r="M199" s="52"/>
      <c r="N199" s="52"/>
      <c r="O199" s="52"/>
    </row>
    <row r="200" spans="1:15" ht="15.75" x14ac:dyDescent="0.25">
      <c r="A200"/>
      <c r="B200"/>
      <c r="C200"/>
      <c r="D200"/>
      <c r="E200"/>
      <c r="F200" s="4"/>
      <c r="M200" s="52"/>
      <c r="N200" s="52"/>
      <c r="O200" s="52"/>
    </row>
    <row r="201" spans="1:15" ht="15.75" x14ac:dyDescent="0.25">
      <c r="A201"/>
      <c r="B201"/>
      <c r="C201"/>
      <c r="D201"/>
      <c r="E201"/>
      <c r="F201" s="4"/>
      <c r="M201" s="52"/>
      <c r="N201" s="52"/>
      <c r="O201" s="52"/>
    </row>
  </sheetData>
  <mergeCells count="26">
    <mergeCell ref="A161:E161"/>
    <mergeCell ref="G161:K161"/>
    <mergeCell ref="L161:P161"/>
    <mergeCell ref="Q161:U161"/>
    <mergeCell ref="A104:E104"/>
    <mergeCell ref="G104:K104"/>
    <mergeCell ref="L104:P104"/>
    <mergeCell ref="Q104:U104"/>
    <mergeCell ref="A121:E121"/>
    <mergeCell ref="G121:K121"/>
    <mergeCell ref="L121:P121"/>
    <mergeCell ref="Q121:U121"/>
    <mergeCell ref="A114:E114"/>
    <mergeCell ref="G114:K114"/>
    <mergeCell ref="L114:P114"/>
    <mergeCell ref="Q114:U114"/>
    <mergeCell ref="A28:E28"/>
    <mergeCell ref="P44:Q44"/>
    <mergeCell ref="P28:Q28"/>
    <mergeCell ref="A4:O4"/>
    <mergeCell ref="A87:E87"/>
    <mergeCell ref="G87:K87"/>
    <mergeCell ref="L87:P87"/>
    <mergeCell ref="Q87:U87"/>
    <mergeCell ref="A44:E44"/>
    <mergeCell ref="A54:E5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6" r:id="rId4" name="BtnRefreshPerson">
          <controlPr autoLine="0" autoPict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15</xdr:col>
                <xdr:colOff>95250</xdr:colOff>
                <xdr:row>0</xdr:row>
                <xdr:rowOff>571500</xdr:rowOff>
              </to>
            </anchor>
          </controlPr>
        </control>
      </mc:Choice>
      <mc:Fallback>
        <control shapeId="1026" r:id="rId4" name="BtnRefreshPerson"/>
      </mc:Fallback>
    </mc:AlternateContent>
    <mc:AlternateContent xmlns:mc="http://schemas.openxmlformats.org/markup-compatibility/2006">
      <mc:Choice Requires="x14">
        <control shapeId="1027" r:id="rId6" name="BtnUpdateResults">
          <controlPr autoLine="0" autoPict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114300</xdr:colOff>
                <xdr:row>0</xdr:row>
                <xdr:rowOff>581025</xdr:rowOff>
              </to>
            </anchor>
          </controlPr>
        </control>
      </mc:Choice>
      <mc:Fallback>
        <control shapeId="1027" r:id="rId6" name="BtnUpdateResul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2021-12-14T06:54:36Z</dcterms:modified>
</cp:coreProperties>
</file>